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Компетенции" state="visible" r:id="rId5"/>
    <sheet sheetId="3" name="Дашборд" state="visible" r:id="rId6"/>
  </sheets>
  <definedNames>
    <definedName name="_xlnm.Print_Titles" localSheetId="1">'Компетенции'!$1:$4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<sst xmlns="http://schemas.openxmlformats.org/spreadsheetml/2006/main" count="29" uniqueCount="27">
  <si>
    <t>Сведения о проекте</t>
  </si>
  <si>
    <t>PMHub.ru</t>
  </si>
  <si>
    <t>Параметр</t>
  </si>
  <si>
    <t>Значение</t>
  </si>
  <si>
    <t>Проект</t>
  </si>
  <si>
    <t>Руководитель</t>
  </si>
  <si>
    <t>Дата</t>
  </si>
  <si>
    <t>Заполняйте рабочий лист, затем просматривайте автоматические расчёты и сводку.</t>
  </si>
  <si>
    <t>Матрица компетенций проектной команды</t>
  </si>
  <si>
    <t>ID</t>
  </si>
  <si>
    <t>Сотрудник</t>
  </si>
  <si>
    <t>Роль</t>
  </si>
  <si>
    <t>Компетенция</t>
  </si>
  <si>
    <t>Сейчас (1–5)</t>
  </si>
  <si>
    <t>Цель (1–5)</t>
  </si>
  <si>
    <t>Разрыв</t>
  </si>
  <si>
    <t>Подтверждение</t>
  </si>
  <si>
    <t>Действие по развитию</t>
  </si>
  <si>
    <t>Статус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</si>
  <si>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</si>
  <si>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</si>
  <si>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</si>
  <si>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</si>
  <si>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</si>
  <si>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Оценено</t>
  </si>
  <si>
    <t>План развития</t>
  </si>
  <si>
    <t>Выполнено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</si>
</sst>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23" customWidth="1"/>
    <col min="4" max="4" width="24" customWidth="1"/>
    <col min="5" max="6" width="19" customWidth="1"/>
    <col min="7" max="7" width="16" customWidth="1"/>
    <col min="8" max="8" width="32" customWidth="1"/>
    <col min="9" max="9" width="34" customWidth="1"/>
    <col min="10" max="10" width="23" customWidth="1"/>
  </cols>
  <sheetData>
    <row r="1" ht="42" customHeight="1" spans="1:10" x14ac:dyDescent="0.25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</row>
    <row r="5" ht="46" customHeight="1" spans="1:10" x14ac:dyDescent="0.25">
      <c r="A5" s="7"/>
      <c r="B5" s="7"/>
      <c r="C5" s="7"/>
      <c r="D5" s="7"/>
      <c r="E5" s="7"/>
      <c r="F5" s="7"/>
      <c r="G5" s="7" t="str">
        <f>IF(OR(E5="",F5=""),"",MAX(0,F5-E5))</f>
        <v/>
      </c>
      <c r="H5" s="4"/>
      <c r="I5" s="4"/>
      <c r="J5" s="7"/>
    </row>
    <row r="6" ht="46" customHeight="1" spans="1:10" x14ac:dyDescent="0.25">
      <c r="A6" s="8"/>
      <c r="B6" s="8"/>
      <c r="C6" s="8"/>
      <c r="D6" s="8"/>
      <c r="E6" s="8"/>
      <c r="F6" s="8"/>
      <c r="G6" s="8" t="str">
        <f>IF(OR(E6="",F6=""),"",MAX(0,F6-E6))</f>
        <v/>
      </c>
      <c r="H6" s="5"/>
      <c r="I6" s="5"/>
      <c r="J6" s="8"/>
    </row>
    <row r="7" ht="46" customHeight="1" spans="1:10" x14ac:dyDescent="0.25">
      <c r="A7" s="7"/>
      <c r="B7" s="7"/>
      <c r="C7" s="7"/>
      <c r="D7" s="7"/>
      <c r="E7" s="7"/>
      <c r="F7" s="7"/>
      <c r="G7" s="7" t="str">
        <f>IF(OR(E7="",F7=""),"",MAX(0,F7-E7))</f>
        <v/>
      </c>
      <c r="H7" s="4"/>
      <c r="I7" s="4"/>
      <c r="J7" s="7"/>
    </row>
    <row r="8" ht="46" customHeight="1" spans="1:10" x14ac:dyDescent="0.25">
      <c r="A8" s="8"/>
      <c r="B8" s="8"/>
      <c r="C8" s="8"/>
      <c r="D8" s="8"/>
      <c r="E8" s="8"/>
      <c r="F8" s="8"/>
      <c r="G8" s="8" t="str">
        <f>IF(OR(E8="",F8=""),"",MAX(0,F8-E8))</f>
        <v/>
      </c>
      <c r="H8" s="5"/>
      <c r="I8" s="5"/>
      <c r="J8" s="8"/>
    </row>
    <row r="9" ht="46" customHeight="1" spans="1:10" x14ac:dyDescent="0.25">
      <c r="A9" s="7"/>
      <c r="B9" s="7"/>
      <c r="C9" s="7"/>
      <c r="D9" s="7"/>
      <c r="E9" s="7"/>
      <c r="F9" s="7"/>
      <c r="G9" s="7" t="str">
        <f>IF(OR(E9="",F9=""),"",MAX(0,F9-E9))</f>
        <v/>
      </c>
      <c r="H9" s="4"/>
      <c r="I9" s="4"/>
      <c r="J9" s="7"/>
    </row>
    <row r="10" ht="46" customHeight="1" spans="1:10" x14ac:dyDescent="0.25">
      <c r="A10" s="8"/>
      <c r="B10" s="8"/>
      <c r="C10" s="8"/>
      <c r="D10" s="8"/>
      <c r="E10" s="8"/>
      <c r="F10" s="8"/>
      <c r="G10" s="8" t="str">
        <f>IF(OR(E10="",F10=""),"",MAX(0,F10-E10))</f>
        <v/>
      </c>
      <c r="H10" s="5"/>
      <c r="I10" s="5"/>
      <c r="J10" s="8"/>
    </row>
    <row r="11" ht="46" customHeight="1" spans="1:10" x14ac:dyDescent="0.25">
      <c r="A11" s="7"/>
      <c r="B11" s="7"/>
      <c r="C11" s="7"/>
      <c r="D11" s="7"/>
      <c r="E11" s="7"/>
      <c r="F11" s="7"/>
      <c r="G11" s="7" t="str">
        <f>IF(OR(E11="",F11=""),"",MAX(0,F11-E11))</f>
        <v/>
      </c>
      <c r="H11" s="4"/>
      <c r="I11" s="4"/>
      <c r="J11" s="7"/>
    </row>
    <row r="12" ht="46" customHeight="1" spans="1:10" x14ac:dyDescent="0.25">
      <c r="A12" s="8"/>
      <c r="B12" s="8"/>
      <c r="C12" s="8"/>
      <c r="D12" s="8"/>
      <c r="E12" s="8"/>
      <c r="F12" s="8"/>
      <c r="G12" s="8" t="str">
        <f>IF(OR(E12="",F12=""),"",MAX(0,F12-E12))</f>
        <v/>
      </c>
      <c r="H12" s="5"/>
      <c r="I12" s="5"/>
      <c r="J12" s="8"/>
    </row>
    <row r="13" ht="46" customHeight="1" spans="1:10" x14ac:dyDescent="0.25">
      <c r="A13" s="7"/>
      <c r="B13" s="7"/>
      <c r="C13" s="7"/>
      <c r="D13" s="7"/>
      <c r="E13" s="7"/>
      <c r="F13" s="7"/>
      <c r="G13" s="7" t="str">
        <f>IF(OR(E13="",F13=""),"",MAX(0,F13-E13))</f>
        <v/>
      </c>
      <c r="H13" s="4"/>
      <c r="I13" s="4"/>
      <c r="J13" s="7"/>
    </row>
    <row r="14" ht="46" customHeight="1" spans="1:10" x14ac:dyDescent="0.25">
      <c r="A14" s="8"/>
      <c r="B14" s="8"/>
      <c r="C14" s="8"/>
      <c r="D14" s="8"/>
      <c r="E14" s="8"/>
      <c r="F14" s="8"/>
      <c r="G14" s="8" t="str">
        <f>IF(OR(E14="",F14=""),"",MAX(0,F14-E14))</f>
        <v/>
      </c>
      <c r="H14" s="5"/>
      <c r="I14" s="5"/>
      <c r="J14" s="8"/>
    </row>
    <row r="15" ht="46" customHeight="1" spans="1:10" x14ac:dyDescent="0.25">
      <c r="A15" s="7"/>
      <c r="B15" s="7"/>
      <c r="C15" s="7"/>
      <c r="D15" s="7"/>
      <c r="E15" s="7"/>
      <c r="F15" s="7"/>
      <c r="G15" s="7" t="str">
        <f>IF(OR(E15="",F15=""),"",MAX(0,F15-E15))</f>
        <v/>
      </c>
      <c r="H15" s="4"/>
      <c r="I15" s="4"/>
      <c r="J15" s="7"/>
    </row>
    <row r="16" ht="46" customHeight="1" spans="1:10" x14ac:dyDescent="0.25">
      <c r="A16" s="8"/>
      <c r="B16" s="8"/>
      <c r="C16" s="8"/>
      <c r="D16" s="8"/>
      <c r="E16" s="8"/>
      <c r="F16" s="8"/>
      <c r="G16" s="8" t="str">
        <f>IF(OR(E16="",F16=""),"",MAX(0,F16-E16))</f>
        <v/>
      </c>
      <c r="H16" s="5"/>
      <c r="I16" s="5"/>
      <c r="J16" s="8"/>
    </row>
  </sheetData>
  <autoFilter ref="A4:J16"/>
  <mergeCells count="2">
    <mergeCell ref="A1:J1"/>
    <mergeCell ref="A2:J2"/>
  </mergeCells>
  <dataValidations count="2">
    <dataValidation type="list" allowBlank="1" showErrorMessage="1" errorTitle="Неверное значение" error="Выберите значение из списка" sqref="J10:J16">
      <formula1>"Оценено,План развития,Выполнено"</formula1>
    </dataValidation>
    <dataValidation type="list" allowBlank="1" showErrorMessage="1" errorTitle="Неверное значение" error="Выберите значение из списка" sqref="J5:J16">
      <formula1>"Оценено,План развития,Выполнено"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9" t="s">
        <v>20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x14ac:dyDescent="0.25">
      <c r="A5" s="10" t="s">
        <v>21</v>
      </c>
      <c r="B5" s="10"/>
      <c r="C5" s="10"/>
      <c r="D5" s="10"/>
      <c r="E5" s="10"/>
      <c r="F5" s="10"/>
      <c r="G5" s="10" t="s">
        <v>22</v>
      </c>
      <c r="H5" s="10"/>
      <c r="I5" s="10"/>
      <c r="J5" s="10"/>
      <c r="K5" s="10"/>
      <c r="L5" s="10"/>
    </row>
    <row r="6" spans="1:12" x14ac:dyDescent="0.25">
      <c r="A6" s="11">
        <f>COUNTA('Компетенции'!$A$5:$A$150)</f>
        <v>0</v>
      </c>
      <c r="B6" s="11"/>
      <c r="C6" s="11"/>
      <c r="D6" s="11"/>
      <c r="E6" s="11"/>
      <c r="F6" s="11"/>
      <c r="G6" s="11">
        <f>COUNTIF($D$11:$D$13,"&gt;0")</f>
        <v>0</v>
      </c>
      <c r="H6" s="11"/>
      <c r="I6" s="11"/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9" ht="34" customHeight="1" spans="1:12" x14ac:dyDescent="0.25">
      <c r="A9" s="12" t="s">
        <v>23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1" ht="32" customHeight="1" spans="1:12" x14ac:dyDescent="0.25">
      <c r="A11" s="13" t="s">
        <v>24</v>
      </c>
      <c r="B11" s="13"/>
      <c r="C11" s="13"/>
      <c r="D11" s="14">
        <f>COUNTIF('Компетенции'!$J$5:$J$150,"Оценено")</f>
        <v>0</v>
      </c>
      <c r="E11" s="15"/>
      <c r="F11" s="15"/>
      <c r="G11" s="15"/>
      <c r="H11" s="15"/>
      <c r="I11" s="15"/>
      <c r="J11" s="15"/>
      <c r="K11" s="15"/>
      <c r="L11" s="15"/>
    </row>
    <row r="12" ht="32" customHeight="1" spans="1:12" x14ac:dyDescent="0.25">
      <c r="A12" s="16" t="s">
        <v>25</v>
      </c>
      <c r="B12" s="16"/>
      <c r="C12" s="16"/>
      <c r="D12" s="17">
        <f>COUNTIF('Компетенции'!$J$5:$J$150,"План развития")</f>
        <v>0</v>
      </c>
      <c r="E12" s="18"/>
      <c r="F12" s="18"/>
      <c r="G12" s="18"/>
      <c r="H12" s="18"/>
      <c r="I12" s="18"/>
      <c r="J12" s="18"/>
      <c r="K12" s="18"/>
      <c r="L12" s="18"/>
    </row>
    <row r="13" ht="32" customHeight="1" spans="1:12" x14ac:dyDescent="0.25">
      <c r="A13" s="13" t="s">
        <v>26</v>
      </c>
      <c r="B13" s="13"/>
      <c r="C13" s="13"/>
      <c r="D13" s="14">
        <f>COUNTIF('Компетенции'!$J$5:$J$150,"Выполнено")</f>
        <v>0</v>
      </c>
      <c r="E13" s="15"/>
      <c r="F13" s="15"/>
      <c r="G13" s="15"/>
      <c r="H13" s="15"/>
      <c r="I13" s="15"/>
      <c r="J13" s="15"/>
      <c r="K13" s="15"/>
      <c r="L13" s="15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Компетенции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Матрица компетенций проектной команды</dc:title>
  <dc:subject>Текущие и целевые уровни компетенций</dc:subject>
  <dc:description>Оценка компетенций сотрудников по шкале 1–5 с расчётом разрыва и планами развития.</dc:description>
  <cp:keywords>PMHub, управление проектами, Управление ресурсами, Excel, skill matrix</cp:keywords>
  <cp:category>Управление ресурсами</cp:category>
  <cp:lastModifiedBy>PMHub Document Engine</cp:lastModifiedBy>
  <dcterms:created xsi:type="dcterms:W3CDTF">2026-10-29T00:50:23Z</dcterms:created>
  <dcterms:modified xsi:type="dcterms:W3CDTF">2026-10-29T00:50:23Z</dcterms:modified>
</cp:coreProperties>
</file>