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Карта историй" state="visible" r:id="rId5"/>
    <sheet sheetId="3" name="Релизные срезы" state="visible" r:id="rId6"/>
    <sheet sheetId="4" name="Дашборд" state="visible" r:id="rId7"/>
  </sheets>
  <definedNames>
    <definedName name="_xlnm.Print_Titles" localSheetId="1">'Карта историй'!$1:$4</definedName>
    <definedName name="_xlnm.Print_Titles" localSheetId="2">'Релизные срезы'!$1:$4</definedName>
    <definedName name="_xlnm.Print_Area" localSheetId="3">'Дашборд'!$A1:$L18</definedName>
  </definedNames>
  <calcPr calcId="171027" fullCalcOnLoad="1"/>
</workbook>
</file>

<file path=xl/sharedStrings.xml><?xml version="1.0" encoding="utf-8"?>
<sst xmlns="http://schemas.openxmlformats.org/spreadsheetml/2006/main" count="91" uniqueCount="68">
  <si>
    <t>Сведения о проекте</t>
  </si>
  <si>
    <t>PMHub.ru</t>
  </si>
  <si>
    <t>Параметр</t>
  </si>
  <si>
    <t>Значение</t>
  </si>
  <si>
    <t>Проект</t>
  </si>
  <si>
    <t>Запуск клиентского портала «Горизонт»</t>
  </si>
  <si>
    <t>Руководитель</t>
  </si>
  <si>
    <t>Кристина Смирнова</t>
  </si>
  <si>
    <t>Дата</t>
  </si>
  <si>
    <t>2026-10-24</t>
  </si>
  <si>
    <t>Начните с пользовательской цели, разложите путь на активности и истории, затем назначьте приоритет и инкремент поставки. Это табличная карта историй, а не интерактивная drag-and-drop доска.</t>
  </si>
  <si>
    <t>Навигация по разделам</t>
  </si>
  <si>
    <t>Карта историй</t>
  </si>
  <si>
    <t>Релизные срезы</t>
  </si>
  <si>
    <t>Дашборд</t>
  </si>
  <si>
    <t>Карта пользовательских историй</t>
  </si>
  <si>
    <t>ID</t>
  </si>
  <si>
    <t>Персона</t>
  </si>
  <si>
    <t>Активность</t>
  </si>
  <si>
    <t>Задача пользователя</t>
  </si>
  <si>
    <t>История пользователя</t>
  </si>
  <si>
    <t>Связанная история</t>
  </si>
  <si>
    <t>Приоритет</t>
  </si>
  <si>
    <t>Инкремент</t>
  </si>
  <si>
    <t>Критерий приёмки</t>
  </si>
  <si>
    <t>Статус</t>
  </si>
  <si>
    <t>US-01</t>
  </si>
  <si>
    <t>Клиент</t>
  </si>
  <si>
    <t>Вход</t>
  </si>
  <si>
    <t>Войти в личный кабинет</t>
  </si>
  <si>
    <t>Как клиент, хочу войти по email</t>
  </si>
  <si>
    <t>Must</t>
  </si>
  <si>
    <t>MVP</t>
  </si>
  <si>
    <t>Успешный вход и сообщение об ошибке</t>
  </si>
  <si>
    <t>Готово</t>
  </si>
  <si>
    <t>US-02</t>
  </si>
  <si>
    <t>Поиск</t>
  </si>
  <si>
    <t>Создать заявку</t>
  </si>
  <si>
    <t>Как клиент, хочу фильтровать заказы</t>
  </si>
  <si>
    <t>Фильтры по дате и статусу</t>
  </si>
  <si>
    <t>В работе</t>
  </si>
  <si>
    <t>US-03</t>
  </si>
  <si>
    <t>Отслеживание</t>
  </si>
  <si>
    <t>Посмотреть статус</t>
  </si>
  <si>
    <t>Как клиент, хочу видеть историю заказа</t>
  </si>
  <si>
    <t>Should</t>
  </si>
  <si>
    <t>R2</t>
  </si>
  <si>
    <t>Доступна история изменений</t>
  </si>
  <si>
    <t>В бэклоге</t>
  </si>
  <si>
    <t>US-04</t>
  </si>
  <si>
    <t>Администратор</t>
  </si>
  <si>
    <t>Поддержка</t>
  </si>
  <si>
    <t>Получить уведомление</t>
  </si>
  <si>
    <t>Как сотрудник, хочу видеть историю обращений</t>
  </si>
  <si>
    <t>Could</t>
  </si>
  <si>
    <t>Карточка клиента содержит обращения</t>
  </si>
  <si>
    <t>№</t>
  </si>
  <si>
    <t>Цель среза</t>
  </si>
  <si>
    <t>Истории</t>
  </si>
  <si>
    <t>Вход, заявка, статус</t>
  </si>
  <si>
    <t>US-01, US-02, US-03</t>
  </si>
  <si>
    <t>Уведомления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</si>
  <si>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</si>
  <si>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</si>
  <si>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</si>
  <si>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</si>
  <si>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</si>
  <si>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Заблокировано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</si>
</sst>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b/>
      <color rgb="FF28558A"/>
      <sz val="9"/>
      <name val="Aptos"/>
    </font>
    <font>
      <u/>
      <color rgb="FF28558A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6" borderId="0" xfId="0" applyFont="1" applyFill="1" applyAlignment="1">
      <alignment horizontal="center" vertical="center"/>
    </xf>
    <xf numFmtId="1" fontId="10" fillId="7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left" vertical="center" indent="1"/>
    </xf>
    <xf numFmtId="1" fontId="9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2" fillId="5" borderId="0" xfId="0" applyFont="1" applyFill="1" applyAlignment="1">
      <alignment horizontal="left" vertical="center" indent="1"/>
    </xf>
    <xf numFmtId="1" fontId="9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&#1050;&#1072;&#1088;&#1090;&#1072; &#1080;&#1089;&#1090;&#1086;&#1088;&#1080;&#1081;&apos;!A1" TargetMode="External"/><Relationship Id="rId2" Type="http://schemas.openxmlformats.org/officeDocument/2006/relationships/hyperlink" Target="#&apos;&#1056;&#1077;&#1083;&#1080;&#1079;&#1085;&#1099;&#1077; &#1089;&#1088;&#1077;&#1079;&#1099;&apos;!A1" TargetMode="External"/><Relationship Id="rId3" Type="http://schemas.openxmlformats.org/officeDocument/2006/relationships/hyperlink" Target="#&apos;&#1044;&#1072;&#1096;&#1073;&#1086;&#1088;&#1076;&apos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  <row r="13" ht="20" customHeight="1" spans="1:1" x14ac:dyDescent="0.25">
      <c r="A13" s="7" t="s">
        <v>11</v>
      </c>
    </row>
    <row r="14" ht="20" customHeight="1" spans="1:1" x14ac:dyDescent="0.25">
      <c r="A14" s="8" t="s">
        <v>12</v>
      </c>
    </row>
    <row r="15" ht="20" customHeight="1" spans="1:1" x14ac:dyDescent="0.25">
      <c r="A15" s="8" t="s">
        <v>13</v>
      </c>
    </row>
    <row r="16" ht="20" customHeight="1" spans="1:1" x14ac:dyDescent="0.25">
      <c r="A16" s="8" t="s">
        <v>14</v>
      </c>
    </row>
  </sheetData>
  <mergeCells count="2">
    <mergeCell ref="A1:C1"/>
    <mergeCell ref="A2:C2"/>
  </mergeCells>
  <hyperlinks>
    <hyperlink ref="A14" r:id="rId1" tooltip="Карта пользовательских историй" location="#'Карта историй'!A1"/>
    <hyperlink ref="A15" r:id="rId2" tooltip="Релизные срезы" location="#'Релизные срезы'!A1"/>
    <hyperlink ref="A16" r:id="rId3" tooltip="Сводка по статусам" location="#'Дашборд'!A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24" customWidth="1"/>
    <col min="4" max="4" width="32" customWidth="1"/>
    <col min="5" max="5" width="42" customWidth="1"/>
    <col min="6" max="6" width="19" customWidth="1"/>
    <col min="7" max="7" width="18" customWidth="1"/>
    <col min="8" max="8" width="20" customWidth="1"/>
    <col min="9" max="9" width="43" customWidth="1"/>
    <col min="10" max="10" width="19" customWidth="1"/>
  </cols>
  <sheetData>
    <row r="1" ht="42" customHeight="1" spans="1:10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</row>
    <row r="5" ht="34" customHeight="1" spans="1:10" x14ac:dyDescent="0.25">
      <c r="A5" s="9" t="s">
        <v>26</v>
      </c>
      <c r="B5" s="9" t="s">
        <v>27</v>
      </c>
      <c r="C5" s="9" t="s">
        <v>28</v>
      </c>
      <c r="D5" s="4" t="s">
        <v>29</v>
      </c>
      <c r="E5" s="4" t="s">
        <v>30</v>
      </c>
      <c r="F5" s="9"/>
      <c r="G5" s="9" t="s">
        <v>31</v>
      </c>
      <c r="H5" s="9" t="s">
        <v>32</v>
      </c>
      <c r="I5" s="4" t="s">
        <v>33</v>
      </c>
      <c r="J5" s="9" t="s">
        <v>34</v>
      </c>
    </row>
    <row r="6" ht="34" customHeight="1" spans="1:10" x14ac:dyDescent="0.25">
      <c r="A6" s="10" t="s">
        <v>35</v>
      </c>
      <c r="B6" s="10" t="s">
        <v>27</v>
      </c>
      <c r="C6" s="10" t="s">
        <v>36</v>
      </c>
      <c r="D6" s="5" t="s">
        <v>37</v>
      </c>
      <c r="E6" s="5" t="s">
        <v>38</v>
      </c>
      <c r="F6" s="10" t="s">
        <v>26</v>
      </c>
      <c r="G6" s="10" t="s">
        <v>31</v>
      </c>
      <c r="H6" s="10" t="s">
        <v>32</v>
      </c>
      <c r="I6" s="5" t="s">
        <v>39</v>
      </c>
      <c r="J6" s="10" t="s">
        <v>40</v>
      </c>
    </row>
    <row r="7" ht="34" customHeight="1" spans="1:10" x14ac:dyDescent="0.25">
      <c r="A7" s="9" t="s">
        <v>41</v>
      </c>
      <c r="B7" s="9" t="s">
        <v>27</v>
      </c>
      <c r="C7" s="9" t="s">
        <v>42</v>
      </c>
      <c r="D7" s="4" t="s">
        <v>43</v>
      </c>
      <c r="E7" s="4" t="s">
        <v>44</v>
      </c>
      <c r="F7" s="9" t="s">
        <v>35</v>
      </c>
      <c r="G7" s="9" t="s">
        <v>45</v>
      </c>
      <c r="H7" s="9" t="s">
        <v>46</v>
      </c>
      <c r="I7" s="4" t="s">
        <v>47</v>
      </c>
      <c r="J7" s="9" t="s">
        <v>48</v>
      </c>
    </row>
    <row r="8" ht="34" customHeight="1" spans="1:10" x14ac:dyDescent="0.25">
      <c r="A8" s="10" t="s">
        <v>49</v>
      </c>
      <c r="B8" s="10" t="s">
        <v>50</v>
      </c>
      <c r="C8" s="10" t="s">
        <v>51</v>
      </c>
      <c r="D8" s="5" t="s">
        <v>52</v>
      </c>
      <c r="E8" s="5" t="s">
        <v>53</v>
      </c>
      <c r="F8" s="10" t="s">
        <v>41</v>
      </c>
      <c r="G8" s="10" t="s">
        <v>54</v>
      </c>
      <c r="H8" s="10" t="s">
        <v>46</v>
      </c>
      <c r="I8" s="5" t="s">
        <v>55</v>
      </c>
      <c r="J8" s="10" t="s">
        <v>48</v>
      </c>
    </row>
    <row r="9" ht="34" customHeight="1" spans="1:10" x14ac:dyDescent="0.25">
      <c r="A9" s="9"/>
      <c r="B9" s="9"/>
      <c r="C9" s="9"/>
      <c r="D9" s="4"/>
      <c r="E9" s="4"/>
      <c r="F9" s="9"/>
      <c r="G9" s="9"/>
      <c r="H9" s="9"/>
      <c r="I9" s="4"/>
      <c r="J9" s="9"/>
    </row>
    <row r="10" ht="34" customHeight="1" spans="1:10" x14ac:dyDescent="0.25">
      <c r="A10" s="10"/>
      <c r="B10" s="10"/>
      <c r="C10" s="10"/>
      <c r="D10" s="5"/>
      <c r="E10" s="5"/>
      <c r="F10" s="10"/>
      <c r="G10" s="10"/>
      <c r="H10" s="10"/>
      <c r="I10" s="5"/>
      <c r="J10" s="10"/>
    </row>
    <row r="11" ht="34" customHeight="1" spans="1:10" x14ac:dyDescent="0.25">
      <c r="A11" s="9"/>
      <c r="B11" s="9"/>
      <c r="C11" s="9"/>
      <c r="D11" s="4"/>
      <c r="E11" s="4"/>
      <c r="F11" s="9"/>
      <c r="G11" s="9"/>
      <c r="H11" s="9"/>
      <c r="I11" s="4"/>
      <c r="J11" s="9"/>
    </row>
    <row r="12" ht="34" customHeight="1" spans="1:10" x14ac:dyDescent="0.25">
      <c r="A12" s="10"/>
      <c r="B12" s="10"/>
      <c r="C12" s="10"/>
      <c r="D12" s="5"/>
      <c r="E12" s="5"/>
      <c r="F12" s="10"/>
      <c r="G12" s="10"/>
      <c r="H12" s="10"/>
      <c r="I12" s="5"/>
      <c r="J12" s="10"/>
    </row>
    <row r="13" ht="34" customHeight="1" spans="1:10" x14ac:dyDescent="0.25">
      <c r="A13" s="9"/>
      <c r="B13" s="9"/>
      <c r="C13" s="9"/>
      <c r="D13" s="4"/>
      <c r="E13" s="4"/>
      <c r="F13" s="9"/>
      <c r="G13" s="9"/>
      <c r="H13" s="9"/>
      <c r="I13" s="4"/>
      <c r="J13" s="9"/>
    </row>
    <row r="14" ht="34" customHeight="1" spans="1:10" x14ac:dyDescent="0.25">
      <c r="A14" s="10"/>
      <c r="B14" s="10"/>
      <c r="C14" s="10"/>
      <c r="D14" s="5"/>
      <c r="E14" s="5"/>
      <c r="F14" s="10"/>
      <c r="G14" s="10"/>
      <c r="H14" s="10"/>
      <c r="I14" s="5"/>
      <c r="J14" s="10"/>
    </row>
    <row r="15" ht="34" customHeight="1" spans="1:10" x14ac:dyDescent="0.25">
      <c r="A15" s="9"/>
      <c r="B15" s="9"/>
      <c r="C15" s="9"/>
      <c r="D15" s="4"/>
      <c r="E15" s="4"/>
      <c r="F15" s="9"/>
      <c r="G15" s="9"/>
      <c r="H15" s="9"/>
      <c r="I15" s="4"/>
      <c r="J15" s="9"/>
    </row>
    <row r="16" ht="34" customHeight="1" spans="1:10" x14ac:dyDescent="0.25">
      <c r="A16" s="10"/>
      <c r="B16" s="10"/>
      <c r="C16" s="10"/>
      <c r="D16" s="5"/>
      <c r="E16" s="5"/>
      <c r="F16" s="10"/>
      <c r="G16" s="10"/>
      <c r="H16" s="10"/>
      <c r="I16" s="5"/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"В бэклоге,В работе,Готово"</formula1>
    </dataValidation>
    <dataValidation type="list" allowBlank="1" showErrorMessage="1" errorTitle="Неверное значение" error="Выберите значение из списка" sqref="J5:J16">
      <formula1>"В бэклоге,В работе,Готово"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19" customWidth="1"/>
    <col min="3" max="3" width="45" customWidth="1"/>
    <col min="4" max="4" width="42" customWidth="1"/>
    <col min="5" max="5" width="18" customWidth="1"/>
  </cols>
  <sheetData>
    <row r="1" ht="42" customHeight="1" spans="1:5" x14ac:dyDescent="0.25">
      <c r="A1" s="1" t="s">
        <v>13</v>
      </c>
      <c r="B1" s="1"/>
      <c r="C1" s="1"/>
      <c r="D1" s="1"/>
      <c r="E1" s="1"/>
    </row>
    <row r="2" ht="27" customHeight="1" spans="1:5" x14ac:dyDescent="0.25">
      <c r="A2" s="2" t="s">
        <v>1</v>
      </c>
      <c r="B2" s="2"/>
      <c r="C2" s="2"/>
      <c r="D2" s="2"/>
      <c r="E2" s="2"/>
    </row>
    <row r="4" ht="37" customHeight="1" spans="1:5" x14ac:dyDescent="0.25">
      <c r="A4" s="3" t="s">
        <v>56</v>
      </c>
      <c r="B4" s="3" t="s">
        <v>23</v>
      </c>
      <c r="C4" s="3" t="s">
        <v>57</v>
      </c>
      <c r="D4" s="3" t="s">
        <v>58</v>
      </c>
      <c r="E4" s="3" t="s">
        <v>25</v>
      </c>
    </row>
    <row r="5" ht="34" customHeight="1" spans="1:5" x14ac:dyDescent="0.25">
      <c r="A5" s="11">
        <v>1</v>
      </c>
      <c r="B5" s="9" t="s">
        <v>32</v>
      </c>
      <c r="C5" s="4" t="s">
        <v>59</v>
      </c>
      <c r="D5" s="4" t="s">
        <v>60</v>
      </c>
      <c r="E5" s="9" t="s">
        <v>40</v>
      </c>
    </row>
    <row r="6" ht="34" customHeight="1" spans="1:5" x14ac:dyDescent="0.25">
      <c r="A6" s="12">
        <v>2</v>
      </c>
      <c r="B6" s="10" t="s">
        <v>46</v>
      </c>
      <c r="C6" s="5" t="s">
        <v>61</v>
      </c>
      <c r="D6" s="5" t="s">
        <v>49</v>
      </c>
      <c r="E6" s="10" t="s">
        <v>48</v>
      </c>
    </row>
    <row r="7" ht="34" customHeight="1" spans="1:5" x14ac:dyDescent="0.25">
      <c r="A7" s="11">
        <v>3</v>
      </c>
      <c r="B7" s="9"/>
      <c r="C7" s="4"/>
      <c r="D7" s="4"/>
      <c r="E7" s="9"/>
    </row>
    <row r="8" ht="34" customHeight="1" spans="1:5" x14ac:dyDescent="0.25">
      <c r="A8" s="12">
        <v>4</v>
      </c>
      <c r="B8" s="10"/>
      <c r="C8" s="5"/>
      <c r="D8" s="5"/>
      <c r="E8" s="10"/>
    </row>
    <row r="9" ht="34" customHeight="1" spans="1:5" x14ac:dyDescent="0.25">
      <c r="A9" s="11">
        <v>5</v>
      </c>
      <c r="B9" s="9"/>
      <c r="C9" s="4"/>
      <c r="D9" s="4"/>
      <c r="E9" s="9"/>
    </row>
    <row r="10" ht="34" customHeight="1" spans="1:5" x14ac:dyDescent="0.25">
      <c r="A10" s="12">
        <v>6</v>
      </c>
      <c r="B10" s="10"/>
      <c r="C10" s="5"/>
      <c r="D10" s="5"/>
      <c r="E10" s="10"/>
    </row>
    <row r="11" ht="34" customHeight="1" spans="1:5" x14ac:dyDescent="0.25">
      <c r="A11" s="11">
        <v>7</v>
      </c>
      <c r="B11" s="9"/>
      <c r="C11" s="4"/>
      <c r="D11" s="4"/>
      <c r="E11" s="9"/>
    </row>
    <row r="12" ht="34" customHeight="1" spans="1:5" x14ac:dyDescent="0.25">
      <c r="A12" s="12">
        <v>8</v>
      </c>
      <c r="B12" s="10"/>
      <c r="C12" s="5"/>
      <c r="D12" s="5"/>
      <c r="E12" s="10"/>
    </row>
    <row r="13" ht="34" customHeight="1" spans="1:5" x14ac:dyDescent="0.25">
      <c r="A13" s="11">
        <v>9</v>
      </c>
      <c r="B13" s="9"/>
      <c r="C13" s="4"/>
      <c r="D13" s="4"/>
      <c r="E13" s="9"/>
    </row>
    <row r="14" ht="34" customHeight="1" spans="1:5" x14ac:dyDescent="0.25">
      <c r="A14" s="12">
        <v>10</v>
      </c>
      <c r="B14" s="10"/>
      <c r="C14" s="5"/>
      <c r="D14" s="5"/>
      <c r="E14" s="10"/>
    </row>
  </sheetData>
  <autoFilter ref="A4:E14"/>
  <mergeCells count="2">
    <mergeCell ref="A1:E1"/>
    <mergeCell ref="A2:E2"/>
  </mergeCells>
  <dataValidations count="2">
    <dataValidation type="list" allowBlank="1" showErrorMessage="1" errorTitle="Неверное значение" error="Выберите значение из списка" sqref="E10:E14">
      <formula1>"В бэклоге,В работе,Готово"</formula1>
    </dataValidation>
    <dataValidation type="list" allowBlank="1" showErrorMessage="1" errorTitle="Неверное значение" error="Выберите значение из списка" sqref="E5:E14">
      <formula1>"В бэклоге,В работе,Готово"</formula1>
    </dataValidation>
  </dataValidations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3" t="s">
        <v>63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x14ac:dyDescent="0.25">
      <c r="A5" s="14" t="s">
        <v>64</v>
      </c>
      <c r="B5" s="14"/>
      <c r="C5" s="14"/>
      <c r="D5" s="14"/>
      <c r="E5" s="14"/>
      <c r="F5" s="14"/>
      <c r="G5" s="14" t="s">
        <v>65</v>
      </c>
      <c r="H5" s="14"/>
      <c r="I5" s="14"/>
      <c r="J5" s="14"/>
      <c r="K5" s="14"/>
      <c r="L5" s="14"/>
    </row>
    <row r="6" spans="1:12" x14ac:dyDescent="0.25">
      <c r="A6" s="15">
        <f>COUNTA('Карта историй'!$A$5:$A$150)</f>
        <v>4</v>
      </c>
      <c r="B6" s="15"/>
      <c r="C6" s="15"/>
      <c r="D6" s="15"/>
      <c r="E6" s="15"/>
      <c r="F6" s="15"/>
      <c r="G6" s="15">
        <f>COUNTIF($D$11:$D$14,"&gt;0")</f>
        <v>3</v>
      </c>
      <c r="H6" s="15"/>
      <c r="I6" s="15"/>
      <c r="J6" s="15"/>
      <c r="K6" s="15"/>
      <c r="L6" s="15"/>
    </row>
    <row r="7" spans="1:12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9" ht="34" customHeight="1" spans="1:12" x14ac:dyDescent="0.25">
      <c r="A9" s="16" t="s">
        <v>66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1" ht="32" customHeight="1" spans="1:12" x14ac:dyDescent="0.25">
      <c r="A11" s="17" t="s">
        <v>48</v>
      </c>
      <c r="B11" s="17"/>
      <c r="C11" s="17"/>
      <c r="D11" s="18">
        <f>COUNTIF('Карта историй'!$J$5:$J$150,"В бэклоге")</f>
        <v>2</v>
      </c>
      <c r="E11" s="19"/>
      <c r="F11" s="19"/>
      <c r="G11" s="19"/>
      <c r="H11" s="19"/>
      <c r="I11" s="19"/>
      <c r="J11" s="19"/>
      <c r="K11" s="19"/>
      <c r="L11" s="19"/>
    </row>
    <row r="12" ht="32" customHeight="1" spans="1:12" x14ac:dyDescent="0.25">
      <c r="A12" s="20" t="s">
        <v>40</v>
      </c>
      <c r="B12" s="20"/>
      <c r="C12" s="20"/>
      <c r="D12" s="21">
        <f>COUNTIF('Карта историй'!$J$5:$J$150,"В работе")</f>
        <v>1</v>
      </c>
      <c r="E12" s="22"/>
      <c r="F12" s="22"/>
      <c r="G12" s="22"/>
      <c r="H12" s="22"/>
      <c r="I12" s="22"/>
      <c r="J12" s="22"/>
      <c r="K12" s="22"/>
      <c r="L12" s="22"/>
    </row>
    <row r="13" ht="32" customHeight="1" spans="1:12" x14ac:dyDescent="0.25">
      <c r="A13" s="17" t="s">
        <v>34</v>
      </c>
      <c r="B13" s="17"/>
      <c r="C13" s="17"/>
      <c r="D13" s="18">
        <f>COUNTIF('Карта историй'!$J$5:$J$150,"Готово")</f>
        <v>1</v>
      </c>
      <c r="E13" s="19"/>
      <c r="F13" s="19"/>
      <c r="G13" s="19"/>
      <c r="H13" s="19"/>
      <c r="I13" s="19"/>
      <c r="J13" s="19"/>
      <c r="K13" s="19"/>
      <c r="L13" s="19"/>
    </row>
    <row r="14" ht="32" customHeight="1" spans="1:12" x14ac:dyDescent="0.25">
      <c r="A14" s="20" t="s">
        <v>67</v>
      </c>
      <c r="B14" s="20"/>
      <c r="C14" s="20"/>
      <c r="D14" s="21">
        <f>COUNTIF('Карта историй'!$J$5:$J$150,"Заблокировано")</f>
        <v>0</v>
      </c>
      <c r="E14" s="22"/>
      <c r="F14" s="22"/>
      <c r="G14" s="22"/>
      <c r="H14" s="22"/>
      <c r="I14" s="22"/>
      <c r="J14" s="22"/>
      <c r="K14" s="22"/>
      <c r="L14" s="22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Паспорт</vt:lpstr>
      <vt:lpstr>Карта историй</vt:lpstr>
      <vt:lpstr>Релизные срезы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Карта пользовательских историй (User Story Map)</dc:title>
  <dc:subject>Пользовательский путь, истории и инкременты поставки</dc:subject>
  <dc:description>Структурированная карта пользовательских действий и историй с приоритетами и релизами.</dc:description>
  <cp:keywords>PMHub, управление проектами, IT и разработка ПО, Excel, user story map</cp:keywords>
  <cp:category>IT и разработка ПО</cp:category>
  <cp:lastModifiedBy>PMHub Document Engine</cp:lastModifiedBy>
  <dcterms:created xsi:type="dcterms:W3CDTF">2026-10-31T21:29:34Z</dcterms:created>
  <dcterms:modified xsi:type="dcterms:W3CDTF">2026-10-31T21:29:34Z</dcterms:modified>
</cp:coreProperties>
</file>