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st Baseline" state="visible" r:id="rId5"/>
    <sheet sheetId="3" name="Change Requests" state="visible" r:id="rId6"/>
    <sheet sheetId="4" name="Dashboard" state="visible" r:id="rId7"/>
  </sheets>
  <definedNames>
    <definedName name="_xlnm.Print_Titles" localSheetId="1">'Cost Baseline'!$1:$4</definedName>
    <definedName name="_xlnm.Print_Titles" localSheetId="2">'Change Requests'!$1:$4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<sst xmlns="http://schemas.openxmlformats.org/spreadsheetml/2006/main" count="49" uniqueCount="46">
  <si>
    <t>Project Information</t>
  </si>
  <si>
    <t>PMHub.me</t>
  </si>
  <si>
    <t>Parameter</t>
  </si>
  <si>
    <t>Value</t>
  </si>
  <si>
    <t>Project</t>
  </si>
  <si>
    <t>Project Manager</t>
  </si>
  <si>
    <t>Date</t>
  </si>
  <si>
    <t>Monetary unit (currency and scale)</t>
  </si>
  <si>
    <t>The original baseline remains unchanged. The Approved Changes column is calculated from the change request register.</t>
  </si>
  <si>
    <t>Only Approved requests with both a decision date and an approver affect the baseline.</t>
  </si>
  <si>
    <t>Use the currency and scale specified in the project overview.</t>
  </si>
  <si>
    <t>Worksheet navigation</t>
  </si>
  <si>
    <t>Cost Baseline</t>
  </si>
  <si>
    <t>Change Requests</t>
  </si>
  <si>
    <t>Dashboard</t>
  </si>
  <si>
    <t>Project Cost Baseline</t>
  </si>
  <si>
    <t>ID</t>
  </si>
  <si>
    <t>Phase</t>
  </si>
  <si>
    <t>Cost Category</t>
  </si>
  <si>
    <t>Owner</t>
  </si>
  <si>
    <t>Original Baseline</t>
  </si>
  <si>
    <t>Approved Changes</t>
  </si>
  <si>
    <t>Revised Baseline</t>
  </si>
  <si>
    <t>Actual</t>
  </si>
  <si>
    <t>Actual Variance</t>
  </si>
  <si>
    <t>Status</t>
  </si>
  <si>
    <t>Budget Change Request Register</t>
  </si>
  <si>
    <t>No.</t>
  </si>
  <si>
    <t>Request ID</t>
  </si>
  <si>
    <t>Baseline Item ID</t>
  </si>
  <si>
    <t>Change Reason</t>
  </si>
  <si>
    <t>Change Amount</t>
  </si>
  <si>
    <t>Request Date</t>
  </si>
  <si>
    <t>Decision Date</t>
  </si>
  <si>
    <t>Approver</t>
  </si>
  <si>
    <t>Request Status</t>
  </si>
  <si>
    <t>Positive amounts increase the budget; negative amounts decrease it. Retain all requests for audit.</t>
  </si>
  <si>
    <t>Only Approved requests with a decision date and approver change the revised baseline.</t>
  </si>
  <si>
    <t>Entry Status Summary</t>
  </si>
  <si>
    <t>Summary uses the source register. Edit records on the source worksheet.</t>
  </si>
  <si>
    <t>Total records</t>
  </si>
  <si>
    <t>Categories</t>
  </si>
  <si>
    <t>Distribution by category</t>
  </si>
  <si>
    <t>Draft</t>
  </si>
  <si>
    <t>Approved</t>
  </si>
  <si>
    <t>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</si>
</sst>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Cost Baseline&apos;!A1" TargetMode="External"/><Relationship Id="rId2" Type="http://schemas.openxmlformats.org/officeDocument/2006/relationships/hyperlink" Target="#&apos;Change Requests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  <row r="13" ht="20" customHeight="1" spans="1:1" x14ac:dyDescent="0.25">
      <c r="A13" s="6" t="s">
        <v>10</v>
      </c>
    </row>
    <row r="16" ht="20" customHeight="1" spans="1:1" x14ac:dyDescent="0.25">
      <c r="A16" s="7" t="s">
        <v>11</v>
      </c>
    </row>
    <row r="17" ht="20" customHeight="1" spans="1:1" x14ac:dyDescent="0.25">
      <c r="A17" s="8" t="s">
        <v>12</v>
      </c>
    </row>
    <row r="18" ht="20" customHeight="1" spans="1:1" x14ac:dyDescent="0.25">
      <c r="A18" s="8" t="s">
        <v>13</v>
      </c>
    </row>
    <row r="19" ht="20" customHeight="1" spans="1:1" x14ac:dyDescent="0.25">
      <c r="A19" s="8" t="s">
        <v>14</v>
      </c>
    </row>
  </sheetData>
  <mergeCells count="2">
    <mergeCell ref="A1:C1"/>
    <mergeCell ref="A2:C2"/>
  </mergeCells>
  <hyperlinks>
    <hyperlink ref="A17" r:id="rId1" tooltip="Project Cost Baseline" location="#'Cost Baseline'!A1"/>
    <hyperlink ref="A18" r:id="rId2" tooltip="Budget Change Request Register" location="#'Change Requests'!A1"/>
    <hyperlink ref="A19" r:id="rId3" tooltip="Entry 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25" customWidth="1"/>
    <col min="4" max="5" width="19" customWidth="1"/>
    <col min="6" max="6" width="18" customWidth="1"/>
    <col min="7" max="7" width="20" customWidth="1"/>
    <col min="8" max="8" width="18" customWidth="1"/>
    <col min="9" max="9" width="21" customWidth="1"/>
    <col min="10" max="10" width="20" customWidth="1"/>
  </cols>
  <sheetData>
    <row r="1" ht="42" customHeight="1" spans="1:10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</row>
    <row r="5" ht="36" customHeight="1" spans="1:10" x14ac:dyDescent="0.25">
      <c r="A5" s="9"/>
      <c r="B5" s="9"/>
      <c r="C5" s="9"/>
      <c r="D5" s="9"/>
      <c r="E5" s="9"/>
      <c r="F5" s="9" t="str">
        <f>SUMIFS('Change Requests'!$D$5:$D$104,'Change Requests'!$B$5:$B$104,A5,'Change Requests'!$H$5:$H$104,"Approved",'Change Requests'!$F$5:$F$104,"&lt;&gt;",'Change Requests'!$G$5:$G$104,"&lt;&gt;")</f>
        <v/>
      </c>
      <c r="G5" s="9" t="str">
        <f>E5+F5</f>
        <v/>
      </c>
      <c r="H5" s="9"/>
      <c r="I5" s="9" t="str">
        <f>H5-G5</f>
        <v/>
      </c>
      <c r="J5" s="9"/>
    </row>
    <row r="6" ht="36" customHeight="1" spans="1:10" x14ac:dyDescent="0.25">
      <c r="A6" s="10"/>
      <c r="B6" s="10"/>
      <c r="C6" s="10"/>
      <c r="D6" s="10"/>
      <c r="E6" s="10"/>
      <c r="F6" s="10" t="str">
        <f>SUMIFS('Change Requests'!$D$5:$D$104,'Change Requests'!$B$5:$B$104,A6,'Change Requests'!$H$5:$H$104,"Approved",'Change Requests'!$F$5:$F$104,"&lt;&gt;",'Change Requests'!$G$5:$G$104,"&lt;&gt;")</f>
        <v/>
      </c>
      <c r="G6" s="10" t="str">
        <f>E6+F6</f>
        <v/>
      </c>
      <c r="H6" s="10"/>
      <c r="I6" s="10" t="str">
        <f>H6-G6</f>
        <v/>
      </c>
      <c r="J6" s="10"/>
    </row>
    <row r="7" ht="36" customHeight="1" spans="1:10" x14ac:dyDescent="0.25">
      <c r="A7" s="9"/>
      <c r="B7" s="9"/>
      <c r="C7" s="9"/>
      <c r="D7" s="9"/>
      <c r="E7" s="9"/>
      <c r="F7" s="9" t="str">
        <f>SUMIFS('Change Requests'!$D$5:$D$104,'Change Requests'!$B$5:$B$104,A7,'Change Requests'!$H$5:$H$104,"Approved",'Change Requests'!$F$5:$F$104,"&lt;&gt;",'Change Requests'!$G$5:$G$104,"&lt;&gt;")</f>
        <v/>
      </c>
      <c r="G7" s="9" t="str">
        <f>E7+F7</f>
        <v/>
      </c>
      <c r="H7" s="9"/>
      <c r="I7" s="9" t="str">
        <f>H7-G7</f>
        <v/>
      </c>
      <c r="J7" s="9"/>
    </row>
    <row r="8" ht="36" customHeight="1" spans="1:10" x14ac:dyDescent="0.25">
      <c r="A8" s="10"/>
      <c r="B8" s="10"/>
      <c r="C8" s="10"/>
      <c r="D8" s="10"/>
      <c r="E8" s="10"/>
      <c r="F8" s="10" t="str">
        <f>SUMIFS('Change Requests'!$D$5:$D$104,'Change Requests'!$B$5:$B$104,A8,'Change Requests'!$H$5:$H$104,"Approved",'Change Requests'!$F$5:$F$104,"&lt;&gt;",'Change Requests'!$G$5:$G$104,"&lt;&gt;")</f>
        <v/>
      </c>
      <c r="G8" s="10" t="str">
        <f>E8+F8</f>
        <v/>
      </c>
      <c r="H8" s="10"/>
      <c r="I8" s="10" t="str">
        <f>H8-G8</f>
        <v/>
      </c>
      <c r="J8" s="10"/>
    </row>
    <row r="9" ht="36" customHeight="1" spans="1:10" x14ac:dyDescent="0.25">
      <c r="A9" s="9"/>
      <c r="B9" s="9"/>
      <c r="C9" s="9"/>
      <c r="D9" s="9"/>
      <c r="E9" s="9"/>
      <c r="F9" s="9" t="str">
        <f>SUMIFS('Change Requests'!$D$5:$D$104,'Change Requests'!$B$5:$B$104,A9,'Change Requests'!$H$5:$H$104,"Approved",'Change Requests'!$F$5:$F$104,"&lt;&gt;",'Change Requests'!$G$5:$G$104,"&lt;&gt;")</f>
        <v/>
      </c>
      <c r="G9" s="9" t="str">
        <f>E9+F9</f>
        <v/>
      </c>
      <c r="H9" s="9"/>
      <c r="I9" s="9" t="str">
        <f>H9-G9</f>
        <v/>
      </c>
      <c r="J9" s="9"/>
    </row>
    <row r="10" ht="36" customHeight="1" spans="1:10" x14ac:dyDescent="0.25">
      <c r="A10" s="10"/>
      <c r="B10" s="10"/>
      <c r="C10" s="10"/>
      <c r="D10" s="10"/>
      <c r="E10" s="10"/>
      <c r="F10" s="10" t="str">
        <f>SUMIFS('Change Requests'!$D$5:$D$104,'Change Requests'!$B$5:$B$104,A10,'Change Requests'!$H$5:$H$104,"Approved",'Change Requests'!$F$5:$F$104,"&lt;&gt;",'Change Requests'!$G$5:$G$104,"&lt;&gt;")</f>
        <v/>
      </c>
      <c r="G10" s="10" t="str">
        <f>E10+F10</f>
        <v/>
      </c>
      <c r="H10" s="10"/>
      <c r="I10" s="10" t="str">
        <f>H10-G10</f>
        <v/>
      </c>
      <c r="J10" s="10"/>
    </row>
    <row r="11" ht="36" customHeight="1" spans="1:10" x14ac:dyDescent="0.25">
      <c r="A11" s="9"/>
      <c r="B11" s="9"/>
      <c r="C11" s="9"/>
      <c r="D11" s="9"/>
      <c r="E11" s="9"/>
      <c r="F11" s="9" t="str">
        <f>SUMIFS('Change Requests'!$D$5:$D$104,'Change Requests'!$B$5:$B$104,A11,'Change Requests'!$H$5:$H$104,"Approved",'Change Requests'!$F$5:$F$104,"&lt;&gt;",'Change Requests'!$G$5:$G$104,"&lt;&gt;")</f>
        <v/>
      </c>
      <c r="G11" s="9" t="str">
        <f>E11+F11</f>
        <v/>
      </c>
      <c r="H11" s="9"/>
      <c r="I11" s="9" t="str">
        <f>H11-G11</f>
        <v/>
      </c>
      <c r="J11" s="9"/>
    </row>
    <row r="12" ht="36" customHeight="1" spans="1:10" x14ac:dyDescent="0.25">
      <c r="A12" s="10"/>
      <c r="B12" s="10"/>
      <c r="C12" s="10"/>
      <c r="D12" s="10"/>
      <c r="E12" s="10"/>
      <c r="F12" s="10" t="str">
        <f>SUMIFS('Change Requests'!$D$5:$D$104,'Change Requests'!$B$5:$B$104,A12,'Change Requests'!$H$5:$H$104,"Approved",'Change Requests'!$F$5:$F$104,"&lt;&gt;",'Change Requests'!$G$5:$G$104,"&lt;&gt;")</f>
        <v/>
      </c>
      <c r="G12" s="10" t="str">
        <f>E12+F12</f>
        <v/>
      </c>
      <c r="H12" s="10"/>
      <c r="I12" s="10" t="str">
        <f>H12-G12</f>
        <v/>
      </c>
      <c r="J12" s="10"/>
    </row>
    <row r="13" ht="36" customHeight="1" spans="1:10" x14ac:dyDescent="0.25">
      <c r="A13" s="9"/>
      <c r="B13" s="9"/>
      <c r="C13" s="9"/>
      <c r="D13" s="9"/>
      <c r="E13" s="9"/>
      <c r="F13" s="9" t="str">
        <f>SUMIFS('Change Requests'!$D$5:$D$104,'Change Requests'!$B$5:$B$104,A13,'Change Requests'!$H$5:$H$104,"Approved",'Change Requests'!$F$5:$F$104,"&lt;&gt;",'Change Requests'!$G$5:$G$104,"&lt;&gt;")</f>
        <v/>
      </c>
      <c r="G13" s="9" t="str">
        <f>E13+F13</f>
        <v/>
      </c>
      <c r="H13" s="9"/>
      <c r="I13" s="9" t="str">
        <f>H13-G13</f>
        <v/>
      </c>
      <c r="J13" s="9"/>
    </row>
    <row r="14" ht="36" customHeight="1" spans="1:10" x14ac:dyDescent="0.25">
      <c r="A14" s="10"/>
      <c r="B14" s="10"/>
      <c r="C14" s="10"/>
      <c r="D14" s="10"/>
      <c r="E14" s="10"/>
      <c r="F14" s="10" t="str">
        <f>SUMIFS('Change Requests'!$D$5:$D$104,'Change Requests'!$B$5:$B$104,A14,'Change Requests'!$H$5:$H$104,"Approved",'Change Requests'!$F$5:$F$104,"&lt;&gt;",'Change Requests'!$G$5:$G$104,"&lt;&gt;")</f>
        <v/>
      </c>
      <c r="G14" s="10" t="str">
        <f>E14+F14</f>
        <v/>
      </c>
      <c r="H14" s="10"/>
      <c r="I14" s="10" t="str">
        <f>H14-G14</f>
        <v/>
      </c>
      <c r="J14" s="10"/>
    </row>
    <row r="15" ht="36" customHeight="1" spans="1:10" x14ac:dyDescent="0.25">
      <c r="A15" s="9"/>
      <c r="B15" s="9"/>
      <c r="C15" s="9"/>
      <c r="D15" s="9"/>
      <c r="E15" s="9"/>
      <c r="F15" s="9" t="str">
        <f>SUMIFS('Change Requests'!$D$5:$D$104,'Change Requests'!$B$5:$B$104,A15,'Change Requests'!$H$5:$H$104,"Approved",'Change Requests'!$F$5:$F$104,"&lt;&gt;",'Change Requests'!$G$5:$G$104,"&lt;&gt;")</f>
        <v/>
      </c>
      <c r="G15" s="9" t="str">
        <f>E15+F15</f>
        <v/>
      </c>
      <c r="H15" s="9"/>
      <c r="I15" s="9" t="str">
        <f>H15-G15</f>
        <v/>
      </c>
      <c r="J15" s="9"/>
    </row>
    <row r="16" ht="36" customHeight="1" spans="1:10" x14ac:dyDescent="0.25">
      <c r="A16" s="10"/>
      <c r="B16" s="10"/>
      <c r="C16" s="10"/>
      <c r="D16" s="10"/>
      <c r="E16" s="10"/>
      <c r="F16" s="10" t="str">
        <f>SUMIFS('Change Requests'!$D$5:$D$104,'Change Requests'!$B$5:$B$104,A16,'Change Requests'!$H$5:$H$104,"Approved",'Change Requests'!$F$5:$F$104,"&lt;&gt;",'Change Requests'!$G$5:$G$104,"&lt;&gt;")</f>
        <v/>
      </c>
      <c r="G16" s="10" t="str">
        <f>E16+F16</f>
        <v/>
      </c>
      <c r="H16" s="10"/>
      <c r="I16" s="10" t="str">
        <f>H16-G16</f>
        <v/>
      </c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"Draft,Approved,Review"</formula1>
    </dataValidation>
    <dataValidation type="list" allowBlank="1" showErrorMessage="1" errorTitle="Invalid value" error="Choose a value from the list" sqref="J5:J16">
      <formula1>"Draft,Approved,Review"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13" customWidth="1"/>
    <col min="4" max="4" width="32" customWidth="1"/>
    <col min="5" max="5" width="18" customWidth="1"/>
    <col min="6" max="7" width="16" customWidth="1"/>
    <col min="8" max="8" width="21" customWidth="1"/>
    <col min="9" max="9" width="18" customWidth="1"/>
  </cols>
  <sheetData>
    <row r="1" ht="42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</row>
    <row r="5" ht="46" customHeight="1" spans="1:9" x14ac:dyDescent="0.25">
      <c r="A5" s="11">
        <v>1</v>
      </c>
      <c r="B5" s="9"/>
      <c r="C5" s="9"/>
      <c r="D5" s="4"/>
      <c r="E5" s="9"/>
      <c r="F5" s="12"/>
      <c r="G5" s="12"/>
      <c r="H5" s="9"/>
      <c r="I5" s="9"/>
    </row>
    <row r="6" ht="46" customHeight="1" spans="1:9" x14ac:dyDescent="0.25">
      <c r="A6" s="13">
        <v>2</v>
      </c>
      <c r="B6" s="10"/>
      <c r="C6" s="10"/>
      <c r="D6" s="5"/>
      <c r="E6" s="10"/>
      <c r="F6" s="14"/>
      <c r="G6" s="14"/>
      <c r="H6" s="10"/>
      <c r="I6" s="10"/>
    </row>
    <row r="7" ht="46" customHeight="1" spans="1:9" x14ac:dyDescent="0.25">
      <c r="A7" s="11">
        <v>3</v>
      </c>
      <c r="B7" s="9"/>
      <c r="C7" s="9"/>
      <c r="D7" s="4"/>
      <c r="E7" s="9"/>
      <c r="F7" s="12"/>
      <c r="G7" s="12"/>
      <c r="H7" s="9"/>
      <c r="I7" s="9"/>
    </row>
    <row r="8" ht="46" customHeight="1" spans="1:9" x14ac:dyDescent="0.25">
      <c r="A8" s="13">
        <v>4</v>
      </c>
      <c r="B8" s="10"/>
      <c r="C8" s="10"/>
      <c r="D8" s="5"/>
      <c r="E8" s="10"/>
      <c r="F8" s="14"/>
      <c r="G8" s="14"/>
      <c r="H8" s="10"/>
      <c r="I8" s="10"/>
    </row>
    <row r="9" ht="46" customHeight="1" spans="1:9" x14ac:dyDescent="0.25">
      <c r="A9" s="11">
        <v>5</v>
      </c>
      <c r="B9" s="9"/>
      <c r="C9" s="9"/>
      <c r="D9" s="4"/>
      <c r="E9" s="9"/>
      <c r="F9" s="12"/>
      <c r="G9" s="12"/>
      <c r="H9" s="9"/>
      <c r="I9" s="9"/>
    </row>
    <row r="10" ht="46" customHeight="1" spans="1:9" x14ac:dyDescent="0.25">
      <c r="A10" s="13">
        <v>6</v>
      </c>
      <c r="B10" s="10"/>
      <c r="C10" s="10"/>
      <c r="D10" s="5"/>
      <c r="E10" s="10"/>
      <c r="F10" s="14"/>
      <c r="G10" s="14"/>
      <c r="H10" s="10"/>
      <c r="I10" s="10"/>
    </row>
    <row r="11" ht="46" customHeight="1" spans="1:9" x14ac:dyDescent="0.25">
      <c r="A11" s="11">
        <v>7</v>
      </c>
      <c r="B11" s="9"/>
      <c r="C11" s="9"/>
      <c r="D11" s="4"/>
      <c r="E11" s="9"/>
      <c r="F11" s="12"/>
      <c r="G11" s="12"/>
      <c r="H11" s="9"/>
      <c r="I11" s="9"/>
    </row>
    <row r="12" ht="46" customHeight="1" spans="1:9" x14ac:dyDescent="0.25">
      <c r="A12" s="13">
        <v>8</v>
      </c>
      <c r="B12" s="10"/>
      <c r="C12" s="10"/>
      <c r="D12" s="5"/>
      <c r="E12" s="10"/>
      <c r="F12" s="14"/>
      <c r="G12" s="14"/>
      <c r="H12" s="10"/>
      <c r="I12" s="10"/>
    </row>
    <row r="13" ht="46" customHeight="1" spans="1:9" x14ac:dyDescent="0.25">
      <c r="A13" s="11">
        <v>9</v>
      </c>
      <c r="B13" s="9"/>
      <c r="C13" s="9"/>
      <c r="D13" s="4"/>
      <c r="E13" s="9"/>
      <c r="F13" s="12"/>
      <c r="G13" s="12"/>
      <c r="H13" s="9"/>
      <c r="I13" s="9"/>
    </row>
    <row r="14" ht="46" customHeight="1" spans="1:9" x14ac:dyDescent="0.25">
      <c r="A14" s="13">
        <v>10</v>
      </c>
      <c r="B14" s="10"/>
      <c r="C14" s="10"/>
      <c r="D14" s="5"/>
      <c r="E14" s="10"/>
      <c r="F14" s="14"/>
      <c r="G14" s="14"/>
      <c r="H14" s="10"/>
      <c r="I14" s="10"/>
    </row>
    <row r="15" ht="46" customHeight="1" spans="1:9" x14ac:dyDescent="0.25">
      <c r="A15" s="11">
        <v>11</v>
      </c>
      <c r="B15" s="9"/>
      <c r="C15" s="9"/>
      <c r="D15" s="4"/>
      <c r="E15" s="9"/>
      <c r="F15" s="12"/>
      <c r="G15" s="12"/>
      <c r="H15" s="9"/>
      <c r="I15" s="9"/>
    </row>
    <row r="16" ht="46" customHeight="1" spans="1:9" x14ac:dyDescent="0.25">
      <c r="A16" s="13">
        <v>12</v>
      </c>
      <c r="B16" s="10"/>
      <c r="C16" s="10"/>
      <c r="D16" s="5"/>
      <c r="E16" s="10"/>
      <c r="F16" s="14"/>
      <c r="G16" s="14"/>
      <c r="H16" s="10"/>
      <c r="I16" s="10"/>
    </row>
    <row r="17" ht="46" customHeight="1" spans="1:9" x14ac:dyDescent="0.25">
      <c r="A17" s="11">
        <v>13</v>
      </c>
      <c r="B17" s="9"/>
      <c r="C17" s="9"/>
      <c r="D17" s="4"/>
      <c r="E17" s="9"/>
      <c r="F17" s="12"/>
      <c r="G17" s="12"/>
      <c r="H17" s="9"/>
      <c r="I17" s="9"/>
    </row>
    <row r="18" ht="46" customHeight="1" spans="1:9" x14ac:dyDescent="0.25">
      <c r="A18" s="13">
        <v>14</v>
      </c>
      <c r="B18" s="10"/>
      <c r="C18" s="10"/>
      <c r="D18" s="5"/>
      <c r="E18" s="10"/>
      <c r="F18" s="14"/>
      <c r="G18" s="14"/>
      <c r="H18" s="10"/>
      <c r="I18" s="10"/>
    </row>
    <row r="19" ht="46" customHeight="1" spans="1:9" x14ac:dyDescent="0.25">
      <c r="A19" s="11">
        <v>15</v>
      </c>
      <c r="B19" s="9"/>
      <c r="C19" s="9"/>
      <c r="D19" s="4"/>
      <c r="E19" s="9"/>
      <c r="F19" s="12"/>
      <c r="G19" s="12"/>
      <c r="H19" s="9"/>
      <c r="I19" s="9"/>
    </row>
    <row r="20" ht="46" customHeight="1" spans="1:9" x14ac:dyDescent="0.25">
      <c r="A20" s="13">
        <v>16</v>
      </c>
      <c r="B20" s="10"/>
      <c r="C20" s="10"/>
      <c r="D20" s="5"/>
      <c r="E20" s="10"/>
      <c r="F20" s="14"/>
      <c r="G20" s="14"/>
      <c r="H20" s="10"/>
      <c r="I20" s="10"/>
    </row>
    <row r="21" ht="46" customHeight="1" spans="1:9" x14ac:dyDescent="0.25">
      <c r="A21" s="11">
        <v>17</v>
      </c>
      <c r="B21" s="9"/>
      <c r="C21" s="9"/>
      <c r="D21" s="4"/>
      <c r="E21" s="9"/>
      <c r="F21" s="12"/>
      <c r="G21" s="12"/>
      <c r="H21" s="9"/>
      <c r="I21" s="9"/>
    </row>
    <row r="22" ht="46" customHeight="1" spans="1:9" x14ac:dyDescent="0.25">
      <c r="A22" s="13">
        <v>18</v>
      </c>
      <c r="B22" s="10"/>
      <c r="C22" s="10"/>
      <c r="D22" s="5"/>
      <c r="E22" s="10"/>
      <c r="F22" s="14"/>
      <c r="G22" s="14"/>
      <c r="H22" s="10"/>
      <c r="I22" s="10"/>
    </row>
    <row r="23" ht="46" customHeight="1" spans="1:9" x14ac:dyDescent="0.25">
      <c r="A23" s="11">
        <v>19</v>
      </c>
      <c r="B23" s="9"/>
      <c r="C23" s="9"/>
      <c r="D23" s="4"/>
      <c r="E23" s="9"/>
      <c r="F23" s="12"/>
      <c r="G23" s="12"/>
      <c r="H23" s="9"/>
      <c r="I23" s="9"/>
    </row>
    <row r="24" ht="46" customHeight="1" spans="1:9" x14ac:dyDescent="0.25">
      <c r="A24" s="13">
        <v>20</v>
      </c>
      <c r="B24" s="10"/>
      <c r="C24" s="10"/>
      <c r="D24" s="5"/>
      <c r="E24" s="10"/>
      <c r="F24" s="14"/>
      <c r="G24" s="14"/>
      <c r="H24" s="10"/>
      <c r="I24" s="10"/>
    </row>
    <row r="25" ht="46" customHeight="1" spans="1:9" x14ac:dyDescent="0.25">
      <c r="A25" s="11">
        <v>21</v>
      </c>
      <c r="B25" s="9"/>
      <c r="C25" s="9"/>
      <c r="D25" s="4"/>
      <c r="E25" s="9"/>
      <c r="F25" s="12"/>
      <c r="G25" s="12"/>
      <c r="H25" s="9"/>
      <c r="I25" s="9"/>
    </row>
    <row r="26" ht="46" customHeight="1" spans="1:9" x14ac:dyDescent="0.25">
      <c r="A26" s="13">
        <v>22</v>
      </c>
      <c r="B26" s="10"/>
      <c r="C26" s="10"/>
      <c r="D26" s="5"/>
      <c r="E26" s="10"/>
      <c r="F26" s="14"/>
      <c r="G26" s="14"/>
      <c r="H26" s="10"/>
      <c r="I26" s="10"/>
    </row>
    <row r="27" ht="46" customHeight="1" spans="1:9" x14ac:dyDescent="0.25">
      <c r="A27" s="11">
        <v>23</v>
      </c>
      <c r="B27" s="9"/>
      <c r="C27" s="9"/>
      <c r="D27" s="4"/>
      <c r="E27" s="9"/>
      <c r="F27" s="12"/>
      <c r="G27" s="12"/>
      <c r="H27" s="9"/>
      <c r="I27" s="9"/>
    </row>
    <row r="28" ht="46" customHeight="1" spans="1:9" x14ac:dyDescent="0.25">
      <c r="A28" s="13">
        <v>24</v>
      </c>
      <c r="B28" s="10"/>
      <c r="C28" s="10"/>
      <c r="D28" s="5"/>
      <c r="E28" s="10"/>
      <c r="F28" s="14"/>
      <c r="G28" s="14"/>
      <c r="H28" s="10"/>
      <c r="I28" s="10"/>
    </row>
    <row r="29" ht="46" customHeight="1" spans="1:9" x14ac:dyDescent="0.25">
      <c r="A29" s="11">
        <v>25</v>
      </c>
      <c r="B29" s="9"/>
      <c r="C29" s="9"/>
      <c r="D29" s="4"/>
      <c r="E29" s="9"/>
      <c r="F29" s="12"/>
      <c r="G29" s="12"/>
      <c r="H29" s="9"/>
      <c r="I29" s="9"/>
    </row>
    <row r="32" spans="1:1" x14ac:dyDescent="0.25">
      <c r="A32" t="s">
        <v>36</v>
      </c>
    </row>
    <row r="33" spans="1:1" x14ac:dyDescent="0.25">
      <c r="A33" t="s">
        <v>37</v>
      </c>
    </row>
  </sheetData>
  <autoFilter ref="A4:I29"/>
  <mergeCells count="2">
    <mergeCell ref="A1:I1"/>
    <mergeCell ref="A2:I2"/>
  </mergeCells>
  <dataValidations count="2">
    <dataValidation type="list" allowBlank="1" showErrorMessage="1" errorTitle="Invalid value" error="Choose a value from the list" sqref="I10:I29">
      <formula1>"Draft,Review,Approved,Rejected"</formula1>
    </dataValidation>
    <dataValidation type="list" allowBlank="1" showErrorMessage="1" errorTitle="Invalid value" error="Choose a value from the list" sqref="I5:I29">
      <formula1>"Draft,Review,Approved,Rejected"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5" t="s">
        <v>39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x14ac:dyDescent="0.25">
      <c r="A5" s="16" t="s">
        <v>40</v>
      </c>
      <c r="B5" s="16"/>
      <c r="C5" s="16"/>
      <c r="D5" s="16"/>
      <c r="E5" s="16"/>
      <c r="F5" s="16"/>
      <c r="G5" s="16" t="s">
        <v>41</v>
      </c>
      <c r="H5" s="16"/>
      <c r="I5" s="16"/>
      <c r="J5" s="16"/>
      <c r="K5" s="16"/>
      <c r="L5" s="16"/>
    </row>
    <row r="6" spans="1:12" x14ac:dyDescent="0.25">
      <c r="A6" s="17">
        <f>COUNTA('Cost Baseline'!$A$5:$A$150)</f>
        <v>0</v>
      </c>
      <c r="B6" s="17"/>
      <c r="C6" s="17"/>
      <c r="D6" s="17"/>
      <c r="E6" s="17"/>
      <c r="F6" s="17"/>
      <c r="G6" s="17">
        <f>COUNTIF($D$11:$D$13,"&gt;0")</f>
        <v>0</v>
      </c>
      <c r="H6" s="17"/>
      <c r="I6" s="17"/>
      <c r="J6" s="17"/>
      <c r="K6" s="17"/>
      <c r="L6" s="17"/>
    </row>
    <row r="7" spans="1:1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9" ht="34" customHeight="1" spans="1:12" x14ac:dyDescent="0.25">
      <c r="A9" s="18" t="s">
        <v>42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1" ht="32" customHeight="1" spans="1:12" x14ac:dyDescent="0.25">
      <c r="A11" s="19" t="s">
        <v>43</v>
      </c>
      <c r="B11" s="19"/>
      <c r="C11" s="19"/>
      <c r="D11" s="20">
        <f>COUNTIF('Cost Baseline'!$J$5:$J$150,"Draft")</f>
        <v>0</v>
      </c>
      <c r="E11" s="21"/>
      <c r="F11" s="21"/>
      <c r="G11" s="21"/>
      <c r="H11" s="21"/>
      <c r="I11" s="21"/>
      <c r="J11" s="21"/>
      <c r="K11" s="21"/>
      <c r="L11" s="21"/>
    </row>
    <row r="12" ht="32" customHeight="1" spans="1:12" x14ac:dyDescent="0.25">
      <c r="A12" s="22" t="s">
        <v>44</v>
      </c>
      <c r="B12" s="22"/>
      <c r="C12" s="22"/>
      <c r="D12" s="23">
        <f>COUNTIF('Cost Baseline'!$J$5:$J$150,"Approved")</f>
        <v>0</v>
      </c>
      <c r="E12" s="24"/>
      <c r="F12" s="24"/>
      <c r="G12" s="24"/>
      <c r="H12" s="24"/>
      <c r="I12" s="24"/>
      <c r="J12" s="24"/>
      <c r="K12" s="24"/>
      <c r="L12" s="24"/>
    </row>
    <row r="13" ht="32" customHeight="1" spans="1:12" x14ac:dyDescent="0.25">
      <c r="A13" s="19" t="s">
        <v>45</v>
      </c>
      <c r="B13" s="19"/>
      <c r="C13" s="19"/>
      <c r="D13" s="20">
        <f>COUNTIF('Cost Baseline'!$J$5:$J$150,"Review")</f>
        <v>0</v>
      </c>
      <c r="E13" s="21"/>
      <c r="F13" s="21"/>
      <c r="G13" s="21"/>
      <c r="H13" s="21"/>
      <c r="I13" s="21"/>
      <c r="J13" s="21"/>
      <c r="K13" s="21"/>
      <c r="L13" s="21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Cost Baseline</vt:lpstr>
      <vt:lpstr>Change Requests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Cost Baseline</dc:title>
  <dc:subject>Cost Control by Phase and Cost Category</dc:subject>
  <dc:description>Baseline budget and approved changes for tracking cost variance</dc:description>
  <cp:keywords>PMHub, project management, Project Finance &amp; Budgeting, Excel workbook, cost baseline</cp:keywords>
  <cp:category>Project Finance &amp; Budgeting</cp:category>
  <cp:lastModifiedBy>PMHub Document Engine</cp:lastModifiedBy>
  <dcterms:created xsi:type="dcterms:W3CDTF">2026-10-31T18:54:50Z</dcterms:created>
  <dcterms:modified xsi:type="dcterms:W3CDTF">2026-10-31T18:54:50Z</dcterms:modified>
</cp:coreProperties>
</file>