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Release Activities" state="visible" r:id="rId5"/>
    <sheet sheetId="3" name="Readiness Gates" state="visible" r:id="rId6"/>
    <sheet sheetId="4" name="Risks and Dependencies" state="visible" r:id="rId7"/>
    <sheet sheetId="5" name="Rollback Plan" state="visible" r:id="rId8"/>
    <sheet sheetId="6" name="Dashboard" state="visible" r:id="rId9"/>
  </sheets>
  <definedNames>
    <definedName name="_xlnm.Print_Titles" localSheetId="1">'Release Activities'!$1:$4</definedName>
    <definedName name="_xlnm.Print_Titles" localSheetId="2">'Readiness Gates'!$1:$4</definedName>
    <definedName name="_xlnm.Print_Titles" localSheetId="3">'Risks and Dependencies'!$1:$4</definedName>
    <definedName name="_xlnm.Print_Titles" localSheetId="4">'Rollback Plan'!$1:$4</definedName>
    <definedName name="_xlnm.Print_Area" localSheetId="5">'Dashboard'!$A1:$L18</definedName>
  </definedNames>
  <calcPr calcId="171027" fullCalcOnLoad="1"/>
</workbook>
</file>

<file path=xl/sharedStrings.xml><?xml version="1.0" encoding="utf-8"?>
<sst xmlns="http://schemas.openxmlformats.org/spreadsheetml/2006/main" count="119" uniqueCount="88">
  <si>
    <t>Project Information</t>
  </si>
  <si>
    <t>PMHub.me</t>
  </si>
  <si>
    <t>Parameter</t>
  </si>
  <si>
    <t>Value</t>
  </si>
  <si>
    <t>Project</t>
  </si>
  <si>
    <t>Horizon Customer Portal Launch</t>
  </si>
  <si>
    <t>Project Manager</t>
  </si>
  <si>
    <t>Kristina Smirnova</t>
  </si>
  <si>
    <t>Date</t>
  </si>
  <si>
    <t>2026-10-24</t>
  </si>
  <si>
    <t>Product Version</t>
  </si>
  <si>
    <t>2.4.0</t>
  </si>
  <si>
    <t>Release Date</t>
  </si>
  <si>
    <t>2026-11-12</t>
  </si>
  <si>
    <t>Release Scope</t>
  </si>
  <si>
    <t>SSO, request tracking and notifications</t>
  </si>
  <si>
    <t>Go/No-Go Decision</t>
  </si>
  <si>
    <t>Pending decision</t>
  </si>
  <si>
    <t>Define release scope, check each gate and rehearse rollback. Confirm communications and a go/no-go decision before production rollout.</t>
  </si>
  <si>
    <t>Worksheet navigation</t>
  </si>
  <si>
    <t>Release Activities</t>
  </si>
  <si>
    <t>Readiness Gates</t>
  </si>
  <si>
    <t>Risks and Dependencies</t>
  </si>
  <si>
    <t>Rollback Plan</t>
  </si>
  <si>
    <t>Dashboard</t>
  </si>
  <si>
    <t>Software Release Plan</t>
  </si>
  <si>
    <t>ID</t>
  </si>
  <si>
    <t>Phase</t>
  </si>
  <si>
    <t>Activity</t>
  </si>
  <si>
    <t>Owner</t>
  </si>
  <si>
    <t>Deadline</t>
  </si>
  <si>
    <t>Acceptance Criterion</t>
  </si>
  <si>
    <t>Dependency</t>
  </si>
  <si>
    <t>Status</t>
  </si>
  <si>
    <t>REL-01</t>
  </si>
  <si>
    <t>Preparation</t>
  </si>
  <si>
    <t>Code Freeze</t>
  </si>
  <si>
    <t>Tech Lead</t>
  </si>
  <si>
    <t>All critical pull requests merged</t>
  </si>
  <si>
    <t>Test completion</t>
  </si>
  <si>
    <t>Done</t>
  </si>
  <si>
    <t>REL-02</t>
  </si>
  <si>
    <t>Validation</t>
  </si>
  <si>
    <t>Acceptance Testing</t>
  </si>
  <si>
    <t>QA Lead</t>
  </si>
  <si>
    <t>No open P0/P1 defects</t>
  </si>
  <si>
    <t>Release build</t>
  </si>
  <si>
    <t>In Progress</t>
  </si>
  <si>
    <t>REL-03</t>
  </si>
  <si>
    <t>Decision</t>
  </si>
  <si>
    <t>Go/No-go Review</t>
  </si>
  <si>
    <t>Release Manager</t>
  </si>
  <si>
    <t>All workstream leads approved</t>
  </si>
  <si>
    <t>UAT and runbook</t>
  </si>
  <si>
    <t>Not Started</t>
  </si>
  <si>
    <t>REL-04</t>
  </si>
  <si>
    <t>Release</t>
  </si>
  <si>
    <t>Production Deployment</t>
  </si>
  <si>
    <t>DevOps Lead</t>
  </si>
  <si>
    <t>Smoke tests passed; metrics stable</t>
  </si>
  <si>
    <t>Approved go/no-go</t>
  </si>
  <si>
    <t>Criterion</t>
  </si>
  <si>
    <t>Evidence</t>
  </si>
  <si>
    <t>G-01</t>
  </si>
  <si>
    <t>P0/P1 defects closed</t>
  </si>
  <si>
    <t>QA report #118</t>
  </si>
  <si>
    <t>G-02</t>
  </si>
  <si>
    <t>Rollback plan approved</t>
  </si>
  <si>
    <t>Runbook #48</t>
  </si>
  <si>
    <t>G-03</t>
  </si>
  <si>
    <t>Go/no-go approved</t>
  </si>
  <si>
    <t>Decision record</t>
  </si>
  <si>
    <t>Risk</t>
  </si>
  <si>
    <t>Response Plan</t>
  </si>
  <si>
    <t>R-01</t>
  </si>
  <si>
    <t>SSO API dependency</t>
  </si>
  <si>
    <t>Validate fallback sign-in</t>
  </si>
  <si>
    <t>Rollback Step</t>
  </si>
  <si>
    <t>Rollback Trigger</t>
  </si>
  <si>
    <t>RB-01</t>
  </si>
  <si>
    <t>Route traffic to prior version</t>
  </si>
  <si>
    <t>Sign-in failure</t>
  </si>
  <si>
    <t>Status Summary</t>
  </si>
  <si>
    <t>Summary uses the source register. Edit records on the source worksheet.</t>
  </si>
  <si>
    <t>Total records</t>
  </si>
  <si>
    <t>Categories</t>
  </si>
  <si>
    <t>Distribution by category</t>
  </si>
  <si>
    <t>Blocked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</si>
</sst>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3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b/>
      <color rgb="FF28558A"/>
      <sz val="9"/>
      <name val="Aptos"/>
    </font>
    <font>
      <u/>
      <color rgb="FF28558A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6" borderId="0" xfId="0" applyFont="1" applyFill="1" applyAlignment="1">
      <alignment horizontal="center" vertical="center"/>
    </xf>
    <xf numFmtId="1" fontId="10" fillId="7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indent="1"/>
    </xf>
    <xf numFmtId="0" fontId="12" fillId="4" borderId="0" xfId="0" applyFont="1" applyFill="1" applyAlignment="1">
      <alignment horizontal="left" vertical="center" indent="1"/>
    </xf>
    <xf numFmtId="1" fontId="9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2" fillId="5" borderId="0" xfId="0" applyFont="1" applyFill="1" applyAlignment="1">
      <alignment horizontal="left" vertical="center" indent="1"/>
    </xf>
    <xf numFmtId="1" fontId="9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Release Activities&apos;!A1" TargetMode="External"/><Relationship Id="rId2" Type="http://schemas.openxmlformats.org/officeDocument/2006/relationships/hyperlink" Target="#&apos;Readiness Gates&apos;!A1" TargetMode="External"/><Relationship Id="rId3" Type="http://schemas.openxmlformats.org/officeDocument/2006/relationships/hyperlink" Target="#&apos;Risks and Dependencies&apos;!A1" TargetMode="External"/><Relationship Id="rId4" Type="http://schemas.openxmlformats.org/officeDocument/2006/relationships/hyperlink" Target="#&apos;Rollback Plan&apos;!A1" TargetMode="External"/><Relationship Id="rId5" Type="http://schemas.openxmlformats.org/officeDocument/2006/relationships/hyperlink" Target="#&apos;Dashboard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8" ht="36" customHeight="1" spans="1:2" x14ac:dyDescent="0.25">
      <c r="A8" s="5" t="s">
        <v>10</v>
      </c>
      <c r="B8" s="5" t="s">
        <v>11</v>
      </c>
    </row>
    <row r="9" ht="36" customHeight="1" spans="1:2" x14ac:dyDescent="0.25">
      <c r="A9" s="4" t="s">
        <v>12</v>
      </c>
      <c r="B9" s="4" t="s">
        <v>13</v>
      </c>
    </row>
    <row r="10" ht="36" customHeight="1" spans="1:2" x14ac:dyDescent="0.25">
      <c r="A10" s="5" t="s">
        <v>14</v>
      </c>
      <c r="B10" s="5" t="s">
        <v>15</v>
      </c>
    </row>
    <row r="11" ht="36" customHeight="1" spans="1:2" x14ac:dyDescent="0.25">
      <c r="A11" s="4" t="s">
        <v>16</v>
      </c>
      <c r="B11" s="4" t="s">
        <v>17</v>
      </c>
    </row>
    <row r="14" ht="20" customHeight="1" spans="1:1" x14ac:dyDescent="0.25">
      <c r="A14" s="6" t="s">
        <v>18</v>
      </c>
    </row>
    <row r="17" ht="20" customHeight="1" spans="1:1" x14ac:dyDescent="0.25">
      <c r="A17" s="7" t="s">
        <v>19</v>
      </c>
    </row>
    <row r="18" ht="20" customHeight="1" spans="1:1" x14ac:dyDescent="0.25">
      <c r="A18" s="8" t="s">
        <v>20</v>
      </c>
    </row>
    <row r="19" ht="20" customHeight="1" spans="1:1" x14ac:dyDescent="0.25">
      <c r="A19" s="8" t="s">
        <v>21</v>
      </c>
    </row>
    <row r="20" ht="20" customHeight="1" spans="1:1" x14ac:dyDescent="0.25">
      <c r="A20" s="8" t="s">
        <v>22</v>
      </c>
    </row>
    <row r="21" ht="20" customHeight="1" spans="1:1" x14ac:dyDescent="0.25">
      <c r="A21" s="8" t="s">
        <v>23</v>
      </c>
    </row>
    <row r="22" ht="20" customHeight="1" spans="1:1" x14ac:dyDescent="0.25">
      <c r="A22" s="8" t="s">
        <v>24</v>
      </c>
    </row>
  </sheetData>
  <mergeCells count="2">
    <mergeCell ref="A1:C1"/>
    <mergeCell ref="A2:C2"/>
  </mergeCells>
  <hyperlinks>
    <hyperlink ref="A18" r:id="rId1" tooltip="Software Release Plan" location="#'Release Activities'!A1"/>
    <hyperlink ref="A19" r:id="rId2" tooltip="Readiness Gates" location="#'Readiness Gates'!A1"/>
    <hyperlink ref="A20" r:id="rId3" tooltip="Risks and Dependencies" location="#'Risks and Dependencies'!A1"/>
    <hyperlink ref="A21" r:id="rId4" tooltip="Rollback Plan" location="#'Rollback Plan'!A1"/>
    <hyperlink ref="A22" r:id="rId5" tooltip="Status Summary" location="#'Dashboard'!A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4" customWidth="1"/>
    <col min="4" max="4" width="22" customWidth="1"/>
    <col min="5" max="5" width="17" customWidth="1"/>
    <col min="6" max="6" width="39" customWidth="1"/>
    <col min="7" max="7" width="30" customWidth="1"/>
    <col min="8" max="8" width="20" customWidth="1"/>
  </cols>
  <sheetData>
    <row r="1" ht="42" customHeight="1" spans="1:8" x14ac:dyDescent="0.25">
      <c r="A1" s="1" t="s">
        <v>25</v>
      </c>
      <c r="B1" s="1"/>
      <c r="C1" s="1"/>
      <c r="D1" s="1"/>
      <c r="E1" s="1"/>
      <c r="F1" s="1"/>
      <c r="G1" s="1"/>
      <c r="H1" s="1"/>
    </row>
    <row r="2" ht="27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7" customHeight="1" spans="1:8" x14ac:dyDescent="0.25">
      <c r="A4" s="3" t="s">
        <v>26</v>
      </c>
      <c r="B4" s="3" t="s">
        <v>27</v>
      </c>
      <c r="C4" s="3" t="s">
        <v>28</v>
      </c>
      <c r="D4" s="3" t="s">
        <v>29</v>
      </c>
      <c r="E4" s="3" t="s">
        <v>30</v>
      </c>
      <c r="F4" s="3" t="s">
        <v>31</v>
      </c>
      <c r="G4" s="3" t="s">
        <v>32</v>
      </c>
      <c r="H4" s="3" t="s">
        <v>33</v>
      </c>
    </row>
    <row r="5" ht="34" customHeight="1" spans="1:8" x14ac:dyDescent="0.25">
      <c r="A5" s="9" t="s">
        <v>34</v>
      </c>
      <c r="B5" s="9" t="s">
        <v>35</v>
      </c>
      <c r="C5" s="4" t="s">
        <v>36</v>
      </c>
      <c r="D5" s="9" t="s">
        <v>37</v>
      </c>
      <c r="E5" s="10">
        <v>46328</v>
      </c>
      <c r="F5" s="4" t="s">
        <v>38</v>
      </c>
      <c r="G5" s="4" t="s">
        <v>39</v>
      </c>
      <c r="H5" s="9" t="s">
        <v>40</v>
      </c>
    </row>
    <row r="6" ht="34" customHeight="1" spans="1:8" x14ac:dyDescent="0.25">
      <c r="A6" s="11" t="s">
        <v>41</v>
      </c>
      <c r="B6" s="11" t="s">
        <v>42</v>
      </c>
      <c r="C6" s="5" t="s">
        <v>43</v>
      </c>
      <c r="D6" s="11" t="s">
        <v>44</v>
      </c>
      <c r="E6" s="12">
        <v>46329</v>
      </c>
      <c r="F6" s="5" t="s">
        <v>45</v>
      </c>
      <c r="G6" s="5" t="s">
        <v>46</v>
      </c>
      <c r="H6" s="11" t="s">
        <v>47</v>
      </c>
    </row>
    <row r="7" ht="34" customHeight="1" spans="1:8" x14ac:dyDescent="0.25">
      <c r="A7" s="9" t="s">
        <v>48</v>
      </c>
      <c r="B7" s="9" t="s">
        <v>49</v>
      </c>
      <c r="C7" s="4" t="s">
        <v>50</v>
      </c>
      <c r="D7" s="9" t="s">
        <v>51</v>
      </c>
      <c r="E7" s="10">
        <v>46330</v>
      </c>
      <c r="F7" s="4" t="s">
        <v>52</v>
      </c>
      <c r="G7" s="4" t="s">
        <v>53</v>
      </c>
      <c r="H7" s="9" t="s">
        <v>54</v>
      </c>
    </row>
    <row r="8" ht="34" customHeight="1" spans="1:8" x14ac:dyDescent="0.25">
      <c r="A8" s="11" t="s">
        <v>55</v>
      </c>
      <c r="B8" s="11" t="s">
        <v>56</v>
      </c>
      <c r="C8" s="5" t="s">
        <v>57</v>
      </c>
      <c r="D8" s="11" t="s">
        <v>58</v>
      </c>
      <c r="E8" s="12">
        <v>46331</v>
      </c>
      <c r="F8" s="5" t="s">
        <v>59</v>
      </c>
      <c r="G8" s="5" t="s">
        <v>60</v>
      </c>
      <c r="H8" s="11" t="s">
        <v>54</v>
      </c>
    </row>
    <row r="9" ht="34" customHeight="1" spans="1:8" x14ac:dyDescent="0.25">
      <c r="A9" s="9"/>
      <c r="B9" s="9"/>
      <c r="C9" s="4"/>
      <c r="D9" s="9"/>
      <c r="E9" s="10"/>
      <c r="F9" s="4"/>
      <c r="G9" s="4"/>
      <c r="H9" s="9"/>
    </row>
    <row r="10" ht="34" customHeight="1" spans="1:8" x14ac:dyDescent="0.25">
      <c r="A10" s="11"/>
      <c r="B10" s="11"/>
      <c r="C10" s="5"/>
      <c r="D10" s="11"/>
      <c r="E10" s="12"/>
      <c r="F10" s="5"/>
      <c r="G10" s="5"/>
      <c r="H10" s="11"/>
    </row>
    <row r="11" ht="34" customHeight="1" spans="1:8" x14ac:dyDescent="0.25">
      <c r="A11" s="9"/>
      <c r="B11" s="9"/>
      <c r="C11" s="4"/>
      <c r="D11" s="9"/>
      <c r="E11" s="10"/>
      <c r="F11" s="4"/>
      <c r="G11" s="4"/>
      <c r="H11" s="9"/>
    </row>
    <row r="12" ht="34" customHeight="1" spans="1:8" x14ac:dyDescent="0.25">
      <c r="A12" s="11"/>
      <c r="B12" s="11"/>
      <c r="C12" s="5"/>
      <c r="D12" s="11"/>
      <c r="E12" s="12"/>
      <c r="F12" s="5"/>
      <c r="G12" s="5"/>
      <c r="H12" s="11"/>
    </row>
    <row r="13" ht="34" customHeight="1" spans="1:8" x14ac:dyDescent="0.25">
      <c r="A13" s="9"/>
      <c r="B13" s="9"/>
      <c r="C13" s="4"/>
      <c r="D13" s="9"/>
      <c r="E13" s="10"/>
      <c r="F13" s="4"/>
      <c r="G13" s="4"/>
      <c r="H13" s="9"/>
    </row>
    <row r="14" ht="34" customHeight="1" spans="1:8" x14ac:dyDescent="0.25">
      <c r="A14" s="11"/>
      <c r="B14" s="11"/>
      <c r="C14" s="5"/>
      <c r="D14" s="11"/>
      <c r="E14" s="12"/>
      <c r="F14" s="5"/>
      <c r="G14" s="5"/>
      <c r="H14" s="11"/>
    </row>
    <row r="15" ht="34" customHeight="1" spans="1:8" x14ac:dyDescent="0.25">
      <c r="A15" s="9"/>
      <c r="B15" s="9"/>
      <c r="C15" s="4"/>
      <c r="D15" s="9"/>
      <c r="E15" s="10"/>
      <c r="F15" s="4"/>
      <c r="G15" s="4"/>
      <c r="H15" s="9"/>
    </row>
    <row r="16" ht="34" customHeight="1" spans="1:8" x14ac:dyDescent="0.25">
      <c r="A16" s="11"/>
      <c r="B16" s="11"/>
      <c r="C16" s="5"/>
      <c r="D16" s="11"/>
      <c r="E16" s="12"/>
      <c r="F16" s="5"/>
      <c r="G16" s="5"/>
      <c r="H16" s="11"/>
    </row>
  </sheetData>
  <autoFilter ref="A4:H16"/>
  <mergeCells count="2">
    <mergeCell ref="A1:H1"/>
    <mergeCell ref="A2:H2"/>
  </mergeCells>
  <dataValidations count="2">
    <dataValidation type="list" allowBlank="1" showErrorMessage="1" errorTitle="Invalid value" error="Choose a value from the list" sqref="H10:H16">
      <formula1>"Not Started,In Progress,Done,Blocked"</formula1>
    </dataValidation>
    <dataValidation type="list" allowBlank="1" showErrorMessage="1" errorTitle="Invalid value" error="Choose a value from the list" sqref="H5:H16">
      <formula1>"Not Started,In Progress,Done,Blocked"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2" customWidth="1"/>
    <col min="3" max="3" width="22" customWidth="1"/>
    <col min="4" max="4" width="35" customWidth="1"/>
    <col min="5" max="5" width="19" customWidth="1"/>
  </cols>
  <sheetData>
    <row r="1" ht="42" customHeight="1" spans="1:5" x14ac:dyDescent="0.25">
      <c r="A1" s="1" t="s">
        <v>21</v>
      </c>
      <c r="B1" s="1"/>
      <c r="C1" s="1"/>
      <c r="D1" s="1"/>
      <c r="E1" s="1"/>
    </row>
    <row r="2" ht="27" customHeight="1" spans="1:5" x14ac:dyDescent="0.25">
      <c r="A2" s="2" t="s">
        <v>1</v>
      </c>
      <c r="B2" s="2"/>
      <c r="C2" s="2"/>
      <c r="D2" s="2"/>
      <c r="E2" s="2"/>
    </row>
    <row r="4" ht="37" customHeight="1" spans="1:5" x14ac:dyDescent="0.25">
      <c r="A4" s="3" t="s">
        <v>26</v>
      </c>
      <c r="B4" s="3" t="s">
        <v>61</v>
      </c>
      <c r="C4" s="3" t="s">
        <v>29</v>
      </c>
      <c r="D4" s="3" t="s">
        <v>62</v>
      </c>
      <c r="E4" s="3" t="s">
        <v>33</v>
      </c>
    </row>
    <row r="5" ht="34" customHeight="1" spans="1:5" x14ac:dyDescent="0.25">
      <c r="A5" s="9" t="s">
        <v>63</v>
      </c>
      <c r="B5" s="4" t="s">
        <v>64</v>
      </c>
      <c r="C5" s="9" t="s">
        <v>44</v>
      </c>
      <c r="D5" s="4" t="s">
        <v>65</v>
      </c>
      <c r="E5" s="9" t="s">
        <v>40</v>
      </c>
    </row>
    <row r="6" ht="34" customHeight="1" spans="1:5" x14ac:dyDescent="0.25">
      <c r="A6" s="11" t="s">
        <v>66</v>
      </c>
      <c r="B6" s="5" t="s">
        <v>67</v>
      </c>
      <c r="C6" s="11" t="s">
        <v>58</v>
      </c>
      <c r="D6" s="5" t="s">
        <v>68</v>
      </c>
      <c r="E6" s="11" t="s">
        <v>47</v>
      </c>
    </row>
    <row r="7" ht="34" customHeight="1" spans="1:5" x14ac:dyDescent="0.25">
      <c r="A7" s="9" t="s">
        <v>69</v>
      </c>
      <c r="B7" s="4" t="s">
        <v>70</v>
      </c>
      <c r="C7" s="9" t="s">
        <v>7</v>
      </c>
      <c r="D7" s="4" t="s">
        <v>71</v>
      </c>
      <c r="E7" s="9" t="s">
        <v>54</v>
      </c>
    </row>
    <row r="8" ht="34" customHeight="1" spans="1:5" x14ac:dyDescent="0.25">
      <c r="A8" s="11"/>
      <c r="B8" s="5"/>
      <c r="C8" s="11"/>
      <c r="D8" s="5"/>
      <c r="E8" s="11"/>
    </row>
    <row r="9" ht="34" customHeight="1" spans="1:5" x14ac:dyDescent="0.25">
      <c r="A9" s="9"/>
      <c r="B9" s="4"/>
      <c r="C9" s="9"/>
      <c r="D9" s="4"/>
      <c r="E9" s="9"/>
    </row>
    <row r="10" ht="34" customHeight="1" spans="1:5" x14ac:dyDescent="0.25">
      <c r="A10" s="11"/>
      <c r="B10" s="5"/>
      <c r="C10" s="11"/>
      <c r="D10" s="5"/>
      <c r="E10" s="11"/>
    </row>
    <row r="11" ht="34" customHeight="1" spans="1:5" x14ac:dyDescent="0.25">
      <c r="A11" s="9"/>
      <c r="B11" s="4"/>
      <c r="C11" s="9"/>
      <c r="D11" s="4"/>
      <c r="E11" s="9"/>
    </row>
    <row r="12" ht="34" customHeight="1" spans="1:5" x14ac:dyDescent="0.25">
      <c r="A12" s="11"/>
      <c r="B12" s="5"/>
      <c r="C12" s="11"/>
      <c r="D12" s="5"/>
      <c r="E12" s="11"/>
    </row>
    <row r="13" ht="34" customHeight="1" spans="1:5" x14ac:dyDescent="0.25">
      <c r="A13" s="9"/>
      <c r="B13" s="4"/>
      <c r="C13" s="9"/>
      <c r="D13" s="4"/>
      <c r="E13" s="9"/>
    </row>
    <row r="14" ht="34" customHeight="1" spans="1:5" x14ac:dyDescent="0.25">
      <c r="A14" s="11"/>
      <c r="B14" s="5"/>
      <c r="C14" s="11"/>
      <c r="D14" s="5"/>
      <c r="E14" s="11"/>
    </row>
    <row r="15" ht="34" customHeight="1" spans="1:5" x14ac:dyDescent="0.25">
      <c r="A15" s="9"/>
      <c r="B15" s="4"/>
      <c r="C15" s="9"/>
      <c r="D15" s="4"/>
      <c r="E15" s="9"/>
    </row>
    <row r="16" ht="34" customHeight="1" spans="1:5" x14ac:dyDescent="0.25">
      <c r="A16" s="11"/>
      <c r="B16" s="5"/>
      <c r="C16" s="11"/>
      <c r="D16" s="5"/>
      <c r="E16" s="11"/>
    </row>
  </sheetData>
  <autoFilter ref="A4:E16"/>
  <mergeCells count="2">
    <mergeCell ref="A1:E1"/>
    <mergeCell ref="A2:E2"/>
  </mergeCells>
  <dataValidations count="2">
    <dataValidation type="list" allowBlank="1" showErrorMessage="1" errorTitle="Invalid value" error="Choose a value from the list" sqref="E10:E16">
      <formula1>"Not Started,In Progress,Done,Blocked"</formula1>
    </dataValidation>
    <dataValidation type="list" allowBlank="1" showErrorMessage="1" errorTitle="Invalid value" error="Choose a value from the list" sqref="E5:E16">
      <formula1>"Not Started,In Progress,Done,Blocked"</formula1>
    </dataValidation>
  </dataValidations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8" customWidth="1"/>
    <col min="3" max="3" width="45" customWidth="1"/>
    <col min="4" max="4" width="22" customWidth="1"/>
    <col min="5" max="5" width="19" customWidth="1"/>
  </cols>
  <sheetData>
    <row r="1" ht="42" customHeight="1" spans="1:5" x14ac:dyDescent="0.25">
      <c r="A1" s="1" t="s">
        <v>22</v>
      </c>
      <c r="B1" s="1"/>
      <c r="C1" s="1"/>
      <c r="D1" s="1"/>
      <c r="E1" s="1"/>
    </row>
    <row r="2" ht="27" customHeight="1" spans="1:5" x14ac:dyDescent="0.25">
      <c r="A2" s="2" t="s">
        <v>1</v>
      </c>
      <c r="B2" s="2"/>
      <c r="C2" s="2"/>
      <c r="D2" s="2"/>
      <c r="E2" s="2"/>
    </row>
    <row r="4" ht="37" customHeight="1" spans="1:5" x14ac:dyDescent="0.25">
      <c r="A4" s="3" t="s">
        <v>26</v>
      </c>
      <c r="B4" s="3" t="s">
        <v>72</v>
      </c>
      <c r="C4" s="3" t="s">
        <v>73</v>
      </c>
      <c r="D4" s="3" t="s">
        <v>29</v>
      </c>
      <c r="E4" s="3" t="s">
        <v>33</v>
      </c>
    </row>
    <row r="5" ht="34" customHeight="1" spans="1:5" x14ac:dyDescent="0.25">
      <c r="A5" s="9" t="s">
        <v>74</v>
      </c>
      <c r="B5" s="4" t="s">
        <v>75</v>
      </c>
      <c r="C5" s="4" t="s">
        <v>76</v>
      </c>
      <c r="D5" s="9" t="s">
        <v>37</v>
      </c>
      <c r="E5" s="9" t="s">
        <v>47</v>
      </c>
    </row>
    <row r="6" ht="34" customHeight="1" spans="1:5" x14ac:dyDescent="0.25">
      <c r="A6" s="11"/>
      <c r="B6" s="5"/>
      <c r="C6" s="5"/>
      <c r="D6" s="11"/>
      <c r="E6" s="11"/>
    </row>
    <row r="7" ht="34" customHeight="1" spans="1:5" x14ac:dyDescent="0.25">
      <c r="A7" s="9"/>
      <c r="B7" s="4"/>
      <c r="C7" s="4"/>
      <c r="D7" s="9"/>
      <c r="E7" s="9"/>
    </row>
    <row r="8" ht="34" customHeight="1" spans="1:5" x14ac:dyDescent="0.25">
      <c r="A8" s="11"/>
      <c r="B8" s="5"/>
      <c r="C8" s="5"/>
      <c r="D8" s="11"/>
      <c r="E8" s="11"/>
    </row>
    <row r="9" ht="34" customHeight="1" spans="1:5" x14ac:dyDescent="0.25">
      <c r="A9" s="9"/>
      <c r="B9" s="4"/>
      <c r="C9" s="4"/>
      <c r="D9" s="9"/>
      <c r="E9" s="9"/>
    </row>
    <row r="10" ht="34" customHeight="1" spans="1:5" x14ac:dyDescent="0.25">
      <c r="A10" s="11"/>
      <c r="B10" s="5"/>
      <c r="C10" s="5"/>
      <c r="D10" s="11"/>
      <c r="E10" s="11"/>
    </row>
    <row r="11" ht="34" customHeight="1" spans="1:5" x14ac:dyDescent="0.25">
      <c r="A11" s="9"/>
      <c r="B11" s="4"/>
      <c r="C11" s="4"/>
      <c r="D11" s="9"/>
      <c r="E11" s="9"/>
    </row>
    <row r="12" ht="34" customHeight="1" spans="1:5" x14ac:dyDescent="0.25">
      <c r="A12" s="11"/>
      <c r="B12" s="5"/>
      <c r="C12" s="5"/>
      <c r="D12" s="11"/>
      <c r="E12" s="11"/>
    </row>
    <row r="13" ht="34" customHeight="1" spans="1:5" x14ac:dyDescent="0.25">
      <c r="A13" s="9"/>
      <c r="B13" s="4"/>
      <c r="C13" s="4"/>
      <c r="D13" s="9"/>
      <c r="E13" s="9"/>
    </row>
    <row r="14" ht="34" customHeight="1" spans="1:5" x14ac:dyDescent="0.25">
      <c r="A14" s="11"/>
      <c r="B14" s="5"/>
      <c r="C14" s="5"/>
      <c r="D14" s="11"/>
      <c r="E14" s="11"/>
    </row>
    <row r="15" ht="34" customHeight="1" spans="1:5" x14ac:dyDescent="0.25">
      <c r="A15" s="9"/>
      <c r="B15" s="4"/>
      <c r="C15" s="4"/>
      <c r="D15" s="9"/>
      <c r="E15" s="9"/>
    </row>
    <row r="16" ht="34" customHeight="1" spans="1:5" x14ac:dyDescent="0.25">
      <c r="A16" s="11"/>
      <c r="B16" s="5"/>
      <c r="C16" s="5"/>
      <c r="D16" s="11"/>
      <c r="E16" s="11"/>
    </row>
  </sheetData>
  <autoFilter ref="A4:E16"/>
  <mergeCells count="2">
    <mergeCell ref="A1:E1"/>
    <mergeCell ref="A2:E2"/>
  </mergeCells>
  <dataValidations count="2">
    <dataValidation type="list" allowBlank="1" showErrorMessage="1" errorTitle="Invalid value" error="Choose a value from the list" sqref="E10:E16">
      <formula1>"Not Started,In Progress,Done,Blocked"</formula1>
    </dataValidation>
    <dataValidation type="list" allowBlank="1" showErrorMessage="1" errorTitle="Invalid value" error="Choose a value from the list" sqref="E5:E16">
      <formula1>"Not Started,In Progress,Done,Blocked"</formula1>
    </dataValidation>
  </dataValidations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6" customWidth="1"/>
    <col min="3" max="3" width="39" customWidth="1"/>
    <col min="4" max="4" width="22" customWidth="1"/>
    <col min="5" max="5" width="19" customWidth="1"/>
  </cols>
  <sheetData>
    <row r="1" ht="42" customHeight="1" spans="1:5" x14ac:dyDescent="0.25">
      <c r="A1" s="1" t="s">
        <v>23</v>
      </c>
      <c r="B1" s="1"/>
      <c r="C1" s="1"/>
      <c r="D1" s="1"/>
      <c r="E1" s="1"/>
    </row>
    <row r="2" ht="27" customHeight="1" spans="1:5" x14ac:dyDescent="0.25">
      <c r="A2" s="2" t="s">
        <v>1</v>
      </c>
      <c r="B2" s="2"/>
      <c r="C2" s="2"/>
      <c r="D2" s="2"/>
      <c r="E2" s="2"/>
    </row>
    <row r="4" ht="37" customHeight="1" spans="1:5" x14ac:dyDescent="0.25">
      <c r="A4" s="3" t="s">
        <v>26</v>
      </c>
      <c r="B4" s="3" t="s">
        <v>77</v>
      </c>
      <c r="C4" s="3" t="s">
        <v>78</v>
      </c>
      <c r="D4" s="3" t="s">
        <v>29</v>
      </c>
      <c r="E4" s="3" t="s">
        <v>33</v>
      </c>
    </row>
    <row r="5" ht="34" customHeight="1" spans="1:5" x14ac:dyDescent="0.25">
      <c r="A5" s="9" t="s">
        <v>79</v>
      </c>
      <c r="B5" s="4" t="s">
        <v>80</v>
      </c>
      <c r="C5" s="4" t="s">
        <v>81</v>
      </c>
      <c r="D5" s="9" t="s">
        <v>58</v>
      </c>
      <c r="E5" s="9" t="s">
        <v>40</v>
      </c>
    </row>
    <row r="6" ht="34" customHeight="1" spans="1:5" x14ac:dyDescent="0.25">
      <c r="A6" s="11"/>
      <c r="B6" s="5"/>
      <c r="C6" s="5"/>
      <c r="D6" s="11"/>
      <c r="E6" s="11"/>
    </row>
    <row r="7" ht="34" customHeight="1" spans="1:5" x14ac:dyDescent="0.25">
      <c r="A7" s="9"/>
      <c r="B7" s="4"/>
      <c r="C7" s="4"/>
      <c r="D7" s="9"/>
      <c r="E7" s="9"/>
    </row>
    <row r="8" ht="34" customHeight="1" spans="1:5" x14ac:dyDescent="0.25">
      <c r="A8" s="11"/>
      <c r="B8" s="5"/>
      <c r="C8" s="5"/>
      <c r="D8" s="11"/>
      <c r="E8" s="11"/>
    </row>
    <row r="9" ht="34" customHeight="1" spans="1:5" x14ac:dyDescent="0.25">
      <c r="A9" s="9"/>
      <c r="B9" s="4"/>
      <c r="C9" s="4"/>
      <c r="D9" s="9"/>
      <c r="E9" s="9"/>
    </row>
    <row r="10" ht="34" customHeight="1" spans="1:5" x14ac:dyDescent="0.25">
      <c r="A10" s="11"/>
      <c r="B10" s="5"/>
      <c r="C10" s="5"/>
      <c r="D10" s="11"/>
      <c r="E10" s="11"/>
    </row>
    <row r="11" ht="34" customHeight="1" spans="1:5" x14ac:dyDescent="0.25">
      <c r="A11" s="9"/>
      <c r="B11" s="4"/>
      <c r="C11" s="4"/>
      <c r="D11" s="9"/>
      <c r="E11" s="9"/>
    </row>
    <row r="12" ht="34" customHeight="1" spans="1:5" x14ac:dyDescent="0.25">
      <c r="A12" s="11"/>
      <c r="B12" s="5"/>
      <c r="C12" s="5"/>
      <c r="D12" s="11"/>
      <c r="E12" s="11"/>
    </row>
    <row r="13" ht="34" customHeight="1" spans="1:5" x14ac:dyDescent="0.25">
      <c r="A13" s="9"/>
      <c r="B13" s="4"/>
      <c r="C13" s="4"/>
      <c r="D13" s="9"/>
      <c r="E13" s="9"/>
    </row>
    <row r="14" ht="34" customHeight="1" spans="1:5" x14ac:dyDescent="0.25">
      <c r="A14" s="11"/>
      <c r="B14" s="5"/>
      <c r="C14" s="5"/>
      <c r="D14" s="11"/>
      <c r="E14" s="11"/>
    </row>
    <row r="15" ht="34" customHeight="1" spans="1:5" x14ac:dyDescent="0.25">
      <c r="A15" s="9"/>
      <c r="B15" s="4"/>
      <c r="C15" s="4"/>
      <c r="D15" s="9"/>
      <c r="E15" s="9"/>
    </row>
    <row r="16" ht="34" customHeight="1" spans="1:5" x14ac:dyDescent="0.25">
      <c r="A16" s="11"/>
      <c r="B16" s="5"/>
      <c r="C16" s="5"/>
      <c r="D16" s="11"/>
      <c r="E16" s="11"/>
    </row>
  </sheetData>
  <autoFilter ref="A4:E16"/>
  <mergeCells count="2">
    <mergeCell ref="A1:E1"/>
    <mergeCell ref="A2:E2"/>
  </mergeCells>
  <dataValidations count="2">
    <dataValidation type="list" allowBlank="1" showErrorMessage="1" errorTitle="Invalid value" error="Choose a value from the list" sqref="E10:E16">
      <formula1>"Not Started,In Progress,Done,Blocked"</formula1>
    </dataValidation>
    <dataValidation type="list" allowBlank="1" showErrorMessage="1" errorTitle="Invalid value" error="Choose a value from the list" sqref="E5:E16">
      <formula1>"Not Started,In Progress,Done,Blocked"</formula1>
    </dataValidation>
  </dataValidations>
  <pageSetup paperSize="9"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3" t="s">
        <v>83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x14ac:dyDescent="0.25">
      <c r="A5" s="14" t="s">
        <v>84</v>
      </c>
      <c r="B5" s="14"/>
      <c r="C5" s="14"/>
      <c r="D5" s="14"/>
      <c r="E5" s="14"/>
      <c r="F5" s="14"/>
      <c r="G5" s="14" t="s">
        <v>85</v>
      </c>
      <c r="H5" s="14"/>
      <c r="I5" s="14"/>
      <c r="J5" s="14"/>
      <c r="K5" s="14"/>
      <c r="L5" s="14"/>
    </row>
    <row r="6" spans="1:12" x14ac:dyDescent="0.25">
      <c r="A6" s="15">
        <f>COUNTA('Release Activities'!$A$5:$A$150)</f>
        <v>4</v>
      </c>
      <c r="B6" s="15"/>
      <c r="C6" s="15"/>
      <c r="D6" s="15"/>
      <c r="E6" s="15"/>
      <c r="F6" s="15"/>
      <c r="G6" s="15">
        <f>COUNTIF($D$11:$D$14,"&gt;0")</f>
        <v>3</v>
      </c>
      <c r="H6" s="15"/>
      <c r="I6" s="15"/>
      <c r="J6" s="15"/>
      <c r="K6" s="15"/>
      <c r="L6" s="15"/>
    </row>
    <row r="7" spans="1:12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9" ht="34" customHeight="1" spans="1:12" x14ac:dyDescent="0.25">
      <c r="A9" s="16" t="s">
        <v>86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1" ht="32" customHeight="1" spans="1:12" x14ac:dyDescent="0.25">
      <c r="A11" s="17" t="s">
        <v>54</v>
      </c>
      <c r="B11" s="17"/>
      <c r="C11" s="17"/>
      <c r="D11" s="18">
        <f>COUNTIF('Release Activities'!$H$5:$H$150,"Not Started")</f>
        <v>2</v>
      </c>
      <c r="E11" s="19"/>
      <c r="F11" s="19"/>
      <c r="G11" s="19"/>
      <c r="H11" s="19"/>
      <c r="I11" s="19"/>
      <c r="J11" s="19"/>
      <c r="K11" s="19"/>
      <c r="L11" s="19"/>
    </row>
    <row r="12" ht="32" customHeight="1" spans="1:12" x14ac:dyDescent="0.25">
      <c r="A12" s="20" t="s">
        <v>47</v>
      </c>
      <c r="B12" s="20"/>
      <c r="C12" s="20"/>
      <c r="D12" s="21">
        <f>COUNTIF('Release Activities'!$H$5:$H$150,"In Progress")</f>
        <v>1</v>
      </c>
      <c r="E12" s="22"/>
      <c r="F12" s="22"/>
      <c r="G12" s="22"/>
      <c r="H12" s="22"/>
      <c r="I12" s="22"/>
      <c r="J12" s="22"/>
      <c r="K12" s="22"/>
      <c r="L12" s="22"/>
    </row>
    <row r="13" ht="32" customHeight="1" spans="1:12" x14ac:dyDescent="0.25">
      <c r="A13" s="17" t="s">
        <v>40</v>
      </c>
      <c r="B13" s="17"/>
      <c r="C13" s="17"/>
      <c r="D13" s="18">
        <f>COUNTIF('Release Activities'!$H$5:$H$150,"Done")</f>
        <v>1</v>
      </c>
      <c r="E13" s="19"/>
      <c r="F13" s="19"/>
      <c r="G13" s="19"/>
      <c r="H13" s="19"/>
      <c r="I13" s="19"/>
      <c r="J13" s="19"/>
      <c r="K13" s="19"/>
      <c r="L13" s="19"/>
    </row>
    <row r="14" ht="32" customHeight="1" spans="1:12" x14ac:dyDescent="0.25">
      <c r="A14" s="20" t="s">
        <v>87</v>
      </c>
      <c r="B14" s="20"/>
      <c r="C14" s="20"/>
      <c r="D14" s="21">
        <f>COUNTIF('Release Activities'!$H$5:$H$150,"Blocked")</f>
        <v>0</v>
      </c>
      <c r="E14" s="22"/>
      <c r="F14" s="22"/>
      <c r="G14" s="22"/>
      <c r="H14" s="22"/>
      <c r="I14" s="22"/>
      <c r="J14" s="22"/>
      <c r="K14" s="22"/>
      <c r="L14" s="22"/>
    </row>
  </sheetData>
  <mergeCells count="12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  <mergeCell ref="A14:C14"/>
  </mergeCells>
  <conditionalFormatting sqref="E11:L14">
    <cfRule type="expression" dxfId="0" priority="1">
      <formula>COLUMN()-COLUMN($E11)+1&lt;=ROUNDUP($D11/MAX(1,MAX($D$11:$D$14))*8,0)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Overview</vt:lpstr>
      <vt:lpstr>Release Activities</vt:lpstr>
      <vt:lpstr>Readiness Gates</vt:lpstr>
      <vt:lpstr>Risks and Dependencies</vt:lpstr>
      <vt:lpstr>Rollback Plan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Software Release Plan</dc:title>
  <dc:subject>Scope, Milestones and Release Execution</dc:subject>
  <dc:description>Document release scope, owners, delivery gates, acceptance criteria and rollback.</dc:description>
  <cp:keywords>PMHub, project management, IT &amp; Software Delivery, Excel workbook, release plan</cp:keywords>
  <cp:category>IT &amp; Software Delivery</cp:category>
  <cp:lastModifiedBy>PMHub Document Engine</cp:lastModifiedBy>
  <dcterms:created xsi:type="dcterms:W3CDTF">2026-10-31T21:29:30Z</dcterms:created>
  <dcterms:modified xsi:type="dcterms:W3CDTF">2026-10-31T21:29:30Z</dcterms:modified>
</cp:coreProperties>
</file>